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60" windowWidth="18390" windowHeight="12120" activeTab="6"/>
  </bookViews>
  <sheets>
    <sheet name="sim_f2002" sheetId="2" r:id="rId1"/>
    <sheet name="sim2002" sheetId="3" r:id="rId2"/>
    <sheet name="sif2002" sheetId="4" r:id="rId3"/>
    <sheet name="grafico lx" sheetId="5" r:id="rId4"/>
    <sheet name="grafico dx" sheetId="6" r:id="rId5"/>
    <sheet name="grafico qx" sheetId="7" r:id="rId6"/>
    <sheet name="grafico qx (0-60)" sheetId="8" r:id="rId7"/>
  </sheets>
  <calcPr calcId="125725"/>
</workbook>
</file>

<file path=xl/calcChain.xml><?xml version="1.0" encoding="utf-8"?>
<calcChain xmlns="http://schemas.openxmlformats.org/spreadsheetml/2006/main">
  <c r="D112" i="4"/>
  <c r="E112"/>
  <c r="D113"/>
  <c r="E113"/>
  <c r="A113"/>
  <c r="B113"/>
  <c r="A114"/>
  <c r="B114"/>
  <c r="C113" s="1"/>
  <c r="C114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2"/>
  <c r="A113" i="3"/>
  <c r="B113"/>
  <c r="A114"/>
  <c r="B114"/>
  <c r="C113" s="1"/>
  <c r="C114"/>
  <c r="C112" i="4"/>
  <c r="A112"/>
  <c r="E111"/>
  <c r="A111"/>
  <c r="E110"/>
  <c r="A110"/>
  <c r="E109"/>
  <c r="A109"/>
  <c r="E108"/>
  <c r="A108"/>
  <c r="E107"/>
  <c r="A107"/>
  <c r="E106"/>
  <c r="A106"/>
  <c r="E105"/>
  <c r="A105"/>
  <c r="E104"/>
  <c r="A104"/>
  <c r="E103"/>
  <c r="A103"/>
  <c r="E102"/>
  <c r="A102"/>
  <c r="E101"/>
  <c r="A101"/>
  <c r="E100"/>
  <c r="A100"/>
  <c r="E99"/>
  <c r="A99"/>
  <c r="E98"/>
  <c r="A98"/>
  <c r="E97"/>
  <c r="A97"/>
  <c r="E96"/>
  <c r="A96"/>
  <c r="E95"/>
  <c r="A95"/>
  <c r="E94"/>
  <c r="A94"/>
  <c r="E93"/>
  <c r="A93"/>
  <c r="E92"/>
  <c r="A92"/>
  <c r="E91"/>
  <c r="A91"/>
  <c r="E90"/>
  <c r="A90"/>
  <c r="E89"/>
  <c r="A89"/>
  <c r="E88"/>
  <c r="A88"/>
  <c r="E87"/>
  <c r="A87"/>
  <c r="E86"/>
  <c r="A86"/>
  <c r="E85"/>
  <c r="A85"/>
  <c r="E84"/>
  <c r="A84"/>
  <c r="E83"/>
  <c r="A83"/>
  <c r="E82"/>
  <c r="A82"/>
  <c r="E81"/>
  <c r="A81"/>
  <c r="E80"/>
  <c r="A80"/>
  <c r="E79"/>
  <c r="A79"/>
  <c r="E78"/>
  <c r="A78"/>
  <c r="E77"/>
  <c r="A77"/>
  <c r="E76"/>
  <c r="A76"/>
  <c r="E75"/>
  <c r="A75"/>
  <c r="E74"/>
  <c r="A74"/>
  <c r="E73"/>
  <c r="A73"/>
  <c r="E72"/>
  <c r="A72"/>
  <c r="E71"/>
  <c r="A71"/>
  <c r="E70"/>
  <c r="A70"/>
  <c r="E69"/>
  <c r="A69"/>
  <c r="E68"/>
  <c r="A68"/>
  <c r="E67"/>
  <c r="A67"/>
  <c r="E66"/>
  <c r="A66"/>
  <c r="E65"/>
  <c r="A65"/>
  <c r="E64"/>
  <c r="A64"/>
  <c r="E63"/>
  <c r="A63"/>
  <c r="E62"/>
  <c r="A62"/>
  <c r="E61"/>
  <c r="A61"/>
  <c r="E60"/>
  <c r="A60"/>
  <c r="E59"/>
  <c r="A59"/>
  <c r="E58"/>
  <c r="A58"/>
  <c r="E57"/>
  <c r="A57"/>
  <c r="E56"/>
  <c r="A56"/>
  <c r="E55"/>
  <c r="A55"/>
  <c r="E54"/>
  <c r="A54"/>
  <c r="E53"/>
  <c r="A53"/>
  <c r="E52"/>
  <c r="A52"/>
  <c r="E51"/>
  <c r="A51"/>
  <c r="E50"/>
  <c r="A50"/>
  <c r="E49"/>
  <c r="A49"/>
  <c r="E48"/>
  <c r="A48"/>
  <c r="E47"/>
  <c r="A47"/>
  <c r="E46"/>
  <c r="A46"/>
  <c r="E45"/>
  <c r="A45"/>
  <c r="E44"/>
  <c r="A44"/>
  <c r="E43"/>
  <c r="A43"/>
  <c r="E42"/>
  <c r="A42"/>
  <c r="E41"/>
  <c r="A41"/>
  <c r="E40"/>
  <c r="A40"/>
  <c r="E39"/>
  <c r="A39"/>
  <c r="E38"/>
  <c r="A38"/>
  <c r="E37"/>
  <c r="A37"/>
  <c r="E36"/>
  <c r="A36"/>
  <c r="E35"/>
  <c r="A35"/>
  <c r="E34"/>
  <c r="A34"/>
  <c r="E33"/>
  <c r="A33"/>
  <c r="E32"/>
  <c r="A32"/>
  <c r="E31"/>
  <c r="A31"/>
  <c r="E30"/>
  <c r="A30"/>
  <c r="E29"/>
  <c r="A29"/>
  <c r="E28"/>
  <c r="A28"/>
  <c r="A27"/>
  <c r="E26"/>
  <c r="A26"/>
  <c r="E25"/>
  <c r="A25"/>
  <c r="E24"/>
  <c r="A24"/>
  <c r="E23"/>
  <c r="A23"/>
  <c r="E22"/>
  <c r="A22"/>
  <c r="E21"/>
  <c r="A21"/>
  <c r="E20"/>
  <c r="A20"/>
  <c r="E19"/>
  <c r="A19"/>
  <c r="E18"/>
  <c r="A18"/>
  <c r="E17"/>
  <c r="A17"/>
  <c r="E16"/>
  <c r="A16"/>
  <c r="E15"/>
  <c r="A15"/>
  <c r="E14"/>
  <c r="A14"/>
  <c r="E13"/>
  <c r="A13"/>
  <c r="E12"/>
  <c r="A12"/>
  <c r="E11"/>
  <c r="A11"/>
  <c r="E10"/>
  <c r="A10"/>
  <c r="E9"/>
  <c r="A9"/>
  <c r="E8"/>
  <c r="A8"/>
  <c r="E7"/>
  <c r="A7"/>
  <c r="E6"/>
  <c r="A6"/>
  <c r="E5"/>
  <c r="A5"/>
  <c r="E4"/>
  <c r="A4"/>
  <c r="E3"/>
  <c r="A3"/>
  <c r="E2"/>
  <c r="A2"/>
  <c r="A3" i="3"/>
  <c r="B3"/>
  <c r="A4"/>
  <c r="B4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A31"/>
  <c r="B31"/>
  <c r="A32"/>
  <c r="B32"/>
  <c r="A33"/>
  <c r="B33"/>
  <c r="A34"/>
  <c r="B34"/>
  <c r="A35"/>
  <c r="B35"/>
  <c r="A36"/>
  <c r="B36"/>
  <c r="A37"/>
  <c r="B37"/>
  <c r="A38"/>
  <c r="B38"/>
  <c r="A39"/>
  <c r="B39"/>
  <c r="E38" s="1"/>
  <c r="A40"/>
  <c r="B40"/>
  <c r="E39" s="1"/>
  <c r="A41"/>
  <c r="B41"/>
  <c r="E40" s="1"/>
  <c r="A42"/>
  <c r="B42"/>
  <c r="E41" s="1"/>
  <c r="A43"/>
  <c r="B43"/>
  <c r="E42" s="1"/>
  <c r="A44"/>
  <c r="B44"/>
  <c r="E43" s="1"/>
  <c r="A45"/>
  <c r="B45"/>
  <c r="E44" s="1"/>
  <c r="A46"/>
  <c r="B46"/>
  <c r="E45" s="1"/>
  <c r="A47"/>
  <c r="B47"/>
  <c r="E46" s="1"/>
  <c r="A48"/>
  <c r="B48"/>
  <c r="E47" s="1"/>
  <c r="A49"/>
  <c r="B49"/>
  <c r="E48" s="1"/>
  <c r="A50"/>
  <c r="B50"/>
  <c r="E49" s="1"/>
  <c r="A51"/>
  <c r="B51"/>
  <c r="E50" s="1"/>
  <c r="A52"/>
  <c r="B52"/>
  <c r="E51" s="1"/>
  <c r="A53"/>
  <c r="B53"/>
  <c r="E52" s="1"/>
  <c r="A54"/>
  <c r="B54"/>
  <c r="E53" s="1"/>
  <c r="A55"/>
  <c r="B55"/>
  <c r="E54" s="1"/>
  <c r="A56"/>
  <c r="B56"/>
  <c r="E55" s="1"/>
  <c r="A57"/>
  <c r="B57"/>
  <c r="E56" s="1"/>
  <c r="A58"/>
  <c r="B58"/>
  <c r="E57" s="1"/>
  <c r="A59"/>
  <c r="B59"/>
  <c r="E58" s="1"/>
  <c r="A60"/>
  <c r="B60"/>
  <c r="E59" s="1"/>
  <c r="A61"/>
  <c r="B61"/>
  <c r="E60" s="1"/>
  <c r="A62"/>
  <c r="B62"/>
  <c r="E61" s="1"/>
  <c r="A63"/>
  <c r="B63"/>
  <c r="E62" s="1"/>
  <c r="A64"/>
  <c r="B64"/>
  <c r="E63" s="1"/>
  <c r="A65"/>
  <c r="B65"/>
  <c r="E64" s="1"/>
  <c r="A66"/>
  <c r="B66"/>
  <c r="E65" s="1"/>
  <c r="A67"/>
  <c r="B67"/>
  <c r="E66" s="1"/>
  <c r="A68"/>
  <c r="B68"/>
  <c r="E67" s="1"/>
  <c r="A69"/>
  <c r="B69"/>
  <c r="E68" s="1"/>
  <c r="A70"/>
  <c r="B70"/>
  <c r="E69" s="1"/>
  <c r="A71"/>
  <c r="B71"/>
  <c r="E70" s="1"/>
  <c r="A72"/>
  <c r="B72"/>
  <c r="E71" s="1"/>
  <c r="A73"/>
  <c r="B73"/>
  <c r="E72" s="1"/>
  <c r="A74"/>
  <c r="B74"/>
  <c r="E73" s="1"/>
  <c r="A75"/>
  <c r="B75"/>
  <c r="E74" s="1"/>
  <c r="A76"/>
  <c r="B76"/>
  <c r="E75" s="1"/>
  <c r="A77"/>
  <c r="B77"/>
  <c r="E76" s="1"/>
  <c r="A78"/>
  <c r="B78"/>
  <c r="E77" s="1"/>
  <c r="A79"/>
  <c r="B79"/>
  <c r="E78" s="1"/>
  <c r="A80"/>
  <c r="B80"/>
  <c r="E79" s="1"/>
  <c r="A81"/>
  <c r="B81"/>
  <c r="E80" s="1"/>
  <c r="A82"/>
  <c r="B82"/>
  <c r="E81" s="1"/>
  <c r="A83"/>
  <c r="B83"/>
  <c r="E82" s="1"/>
  <c r="A84"/>
  <c r="B84"/>
  <c r="E83" s="1"/>
  <c r="A85"/>
  <c r="B85"/>
  <c r="E84" s="1"/>
  <c r="A86"/>
  <c r="B86"/>
  <c r="E85" s="1"/>
  <c r="A87"/>
  <c r="B87"/>
  <c r="E86" s="1"/>
  <c r="A88"/>
  <c r="B88"/>
  <c r="E87" s="1"/>
  <c r="A89"/>
  <c r="B89"/>
  <c r="E88" s="1"/>
  <c r="A90"/>
  <c r="B90"/>
  <c r="E89" s="1"/>
  <c r="A91"/>
  <c r="B91"/>
  <c r="E90" s="1"/>
  <c r="A92"/>
  <c r="B92"/>
  <c r="E91" s="1"/>
  <c r="A93"/>
  <c r="B93"/>
  <c r="E92" s="1"/>
  <c r="A94"/>
  <c r="B94"/>
  <c r="E93" s="1"/>
  <c r="A95"/>
  <c r="B95"/>
  <c r="E94" s="1"/>
  <c r="A96"/>
  <c r="B96"/>
  <c r="E95" s="1"/>
  <c r="A97"/>
  <c r="B97"/>
  <c r="E96" s="1"/>
  <c r="A98"/>
  <c r="B98"/>
  <c r="E97" s="1"/>
  <c r="A99"/>
  <c r="B99"/>
  <c r="E98" s="1"/>
  <c r="A100"/>
  <c r="B100"/>
  <c r="E99" s="1"/>
  <c r="A101"/>
  <c r="B101"/>
  <c r="E100" s="1"/>
  <c r="A102"/>
  <c r="B102"/>
  <c r="E101" s="1"/>
  <c r="A103"/>
  <c r="B103"/>
  <c r="E102" s="1"/>
  <c r="A104"/>
  <c r="B104"/>
  <c r="E103" s="1"/>
  <c r="A105"/>
  <c r="B105"/>
  <c r="E104" s="1"/>
  <c r="A106"/>
  <c r="B106"/>
  <c r="E105" s="1"/>
  <c r="A107"/>
  <c r="B107"/>
  <c r="E106" s="1"/>
  <c r="A108"/>
  <c r="B108"/>
  <c r="E107" s="1"/>
  <c r="A109"/>
  <c r="B109"/>
  <c r="E108" s="1"/>
  <c r="A110"/>
  <c r="B110"/>
  <c r="E109" s="1"/>
  <c r="A111"/>
  <c r="B111"/>
  <c r="E110" s="1"/>
  <c r="A112"/>
  <c r="B112"/>
  <c r="E111" s="1"/>
  <c r="B2"/>
  <c r="C2" s="1"/>
  <c r="D2" s="1"/>
  <c r="A2"/>
  <c r="E27" i="4" l="1"/>
  <c r="C27"/>
  <c r="D27" s="1"/>
  <c r="C2"/>
  <c r="D2" s="1"/>
  <c r="C3"/>
  <c r="D3" s="1"/>
  <c r="C4"/>
  <c r="D4" s="1"/>
  <c r="C5"/>
  <c r="D5" s="1"/>
  <c r="C6"/>
  <c r="D6" s="1"/>
  <c r="C7"/>
  <c r="D7" s="1"/>
  <c r="C8"/>
  <c r="D8" s="1"/>
  <c r="C9"/>
  <c r="D9" s="1"/>
  <c r="C10"/>
  <c r="D10" s="1"/>
  <c r="C11"/>
  <c r="D11" s="1"/>
  <c r="C12"/>
  <c r="D12" s="1"/>
  <c r="C13"/>
  <c r="D13" s="1"/>
  <c r="C14"/>
  <c r="D14" s="1"/>
  <c r="C15"/>
  <c r="D15" s="1"/>
  <c r="C16"/>
  <c r="D16" s="1"/>
  <c r="C17"/>
  <c r="D17" s="1"/>
  <c r="C18"/>
  <c r="D18" s="1"/>
  <c r="C19"/>
  <c r="D19" s="1"/>
  <c r="C20"/>
  <c r="D20" s="1"/>
  <c r="C21"/>
  <c r="D21" s="1"/>
  <c r="C22"/>
  <c r="D22" s="1"/>
  <c r="C23"/>
  <c r="D23" s="1"/>
  <c r="C24"/>
  <c r="D24" s="1"/>
  <c r="C25"/>
  <c r="D25" s="1"/>
  <c r="C26"/>
  <c r="D26" s="1"/>
  <c r="C28"/>
  <c r="D28" s="1"/>
  <c r="C29"/>
  <c r="D29" s="1"/>
  <c r="C30"/>
  <c r="D30" s="1"/>
  <c r="C31"/>
  <c r="D31" s="1"/>
  <c r="C32"/>
  <c r="D32" s="1"/>
  <c r="C33"/>
  <c r="D33" s="1"/>
  <c r="C34"/>
  <c r="D34" s="1"/>
  <c r="C35"/>
  <c r="D35" s="1"/>
  <c r="C36"/>
  <c r="D36" s="1"/>
  <c r="C37"/>
  <c r="D37" s="1"/>
  <c r="C38"/>
  <c r="D38" s="1"/>
  <c r="C39"/>
  <c r="D39" s="1"/>
  <c r="C40"/>
  <c r="D40" s="1"/>
  <c r="C41"/>
  <c r="D41" s="1"/>
  <c r="C42"/>
  <c r="D42" s="1"/>
  <c r="C43"/>
  <c r="D43" s="1"/>
  <c r="C44"/>
  <c r="D44" s="1"/>
  <c r="C45"/>
  <c r="D45" s="1"/>
  <c r="C46"/>
  <c r="D46" s="1"/>
  <c r="C47"/>
  <c r="D47" s="1"/>
  <c r="C48"/>
  <c r="D48" s="1"/>
  <c r="C49"/>
  <c r="D49" s="1"/>
  <c r="C50"/>
  <c r="D50" s="1"/>
  <c r="C51"/>
  <c r="D51" s="1"/>
  <c r="C52"/>
  <c r="D52" s="1"/>
  <c r="C53"/>
  <c r="D53" s="1"/>
  <c r="C54"/>
  <c r="D54" s="1"/>
  <c r="C55"/>
  <c r="D55" s="1"/>
  <c r="C56"/>
  <c r="D56" s="1"/>
  <c r="C57"/>
  <c r="D57" s="1"/>
  <c r="C58"/>
  <c r="D58" s="1"/>
  <c r="C59"/>
  <c r="D59" s="1"/>
  <c r="C60"/>
  <c r="D60" s="1"/>
  <c r="C61"/>
  <c r="D61" s="1"/>
  <c r="C62"/>
  <c r="D62" s="1"/>
  <c r="C63"/>
  <c r="D63" s="1"/>
  <c r="C64"/>
  <c r="D64" s="1"/>
  <c r="C65"/>
  <c r="D65" s="1"/>
  <c r="C66"/>
  <c r="D66" s="1"/>
  <c r="C67"/>
  <c r="D67" s="1"/>
  <c r="C68"/>
  <c r="D68" s="1"/>
  <c r="C69"/>
  <c r="D69" s="1"/>
  <c r="C70"/>
  <c r="D70" s="1"/>
  <c r="C71"/>
  <c r="D71" s="1"/>
  <c r="C72"/>
  <c r="D72" s="1"/>
  <c r="C73"/>
  <c r="D73" s="1"/>
  <c r="C74"/>
  <c r="D74" s="1"/>
  <c r="C75"/>
  <c r="D75" s="1"/>
  <c r="C76"/>
  <c r="D76" s="1"/>
  <c r="C77"/>
  <c r="D77" s="1"/>
  <c r="C78"/>
  <c r="D78" s="1"/>
  <c r="C79"/>
  <c r="D79" s="1"/>
  <c r="C80"/>
  <c r="D80" s="1"/>
  <c r="C81"/>
  <c r="D81" s="1"/>
  <c r="C82"/>
  <c r="D82" s="1"/>
  <c r="C83"/>
  <c r="D83" s="1"/>
  <c r="C84"/>
  <c r="D84" s="1"/>
  <c r="C85"/>
  <c r="D85" s="1"/>
  <c r="C86"/>
  <c r="D86" s="1"/>
  <c r="C87"/>
  <c r="D87" s="1"/>
  <c r="C88"/>
  <c r="D88" s="1"/>
  <c r="C89"/>
  <c r="D89" s="1"/>
  <c r="C90"/>
  <c r="D90" s="1"/>
  <c r="C91"/>
  <c r="D91" s="1"/>
  <c r="C92"/>
  <c r="D92" s="1"/>
  <c r="C93"/>
  <c r="D93" s="1"/>
  <c r="C94"/>
  <c r="D94" s="1"/>
  <c r="C95"/>
  <c r="D95" s="1"/>
  <c r="C96"/>
  <c r="D96" s="1"/>
  <c r="C97"/>
  <c r="D97" s="1"/>
  <c r="C98"/>
  <c r="D98" s="1"/>
  <c r="C99"/>
  <c r="D99" s="1"/>
  <c r="C100"/>
  <c r="D100" s="1"/>
  <c r="C101"/>
  <c r="D101" s="1"/>
  <c r="C102"/>
  <c r="D102" s="1"/>
  <c r="C103"/>
  <c r="D103" s="1"/>
  <c r="C104"/>
  <c r="D104" s="1"/>
  <c r="C105"/>
  <c r="D105" s="1"/>
  <c r="C106"/>
  <c r="D106" s="1"/>
  <c r="C107"/>
  <c r="D107" s="1"/>
  <c r="C108"/>
  <c r="D108" s="1"/>
  <c r="C109"/>
  <c r="D109" s="1"/>
  <c r="C110"/>
  <c r="D110" s="1"/>
  <c r="C111"/>
  <c r="D111" s="1"/>
  <c r="E37" i="3"/>
  <c r="C38"/>
  <c r="D38" s="1"/>
  <c r="E36"/>
  <c r="C37"/>
  <c r="D37" s="1"/>
  <c r="E35"/>
  <c r="C36"/>
  <c r="D36" s="1"/>
  <c r="E34"/>
  <c r="C35"/>
  <c r="D35" s="1"/>
  <c r="E33"/>
  <c r="C34"/>
  <c r="D34" s="1"/>
  <c r="E32"/>
  <c r="C33"/>
  <c r="D33" s="1"/>
  <c r="E31"/>
  <c r="C32"/>
  <c r="D32" s="1"/>
  <c r="E30"/>
  <c r="C31"/>
  <c r="D31" s="1"/>
  <c r="E29"/>
  <c r="C30"/>
  <c r="D30" s="1"/>
  <c r="E28"/>
  <c r="C29"/>
  <c r="D29" s="1"/>
  <c r="E27"/>
  <c r="C28"/>
  <c r="D28" s="1"/>
  <c r="E26"/>
  <c r="C27"/>
  <c r="D27" s="1"/>
  <c r="E25"/>
  <c r="C26"/>
  <c r="D26" s="1"/>
  <c r="E24"/>
  <c r="C25"/>
  <c r="D25" s="1"/>
  <c r="E23"/>
  <c r="C24"/>
  <c r="D24" s="1"/>
  <c r="E22"/>
  <c r="C23"/>
  <c r="D23" s="1"/>
  <c r="E21"/>
  <c r="C22"/>
  <c r="D22" s="1"/>
  <c r="E20"/>
  <c r="C21"/>
  <c r="D21" s="1"/>
  <c r="E19"/>
  <c r="C20"/>
  <c r="D20" s="1"/>
  <c r="E18"/>
  <c r="C19"/>
  <c r="D19" s="1"/>
  <c r="E17"/>
  <c r="C18"/>
  <c r="D18" s="1"/>
  <c r="E16"/>
  <c r="C17"/>
  <c r="D17" s="1"/>
  <c r="E15"/>
  <c r="C16"/>
  <c r="D16" s="1"/>
  <c r="E14"/>
  <c r="C15"/>
  <c r="D15" s="1"/>
  <c r="E13"/>
  <c r="C14"/>
  <c r="D14" s="1"/>
  <c r="E12"/>
  <c r="C13"/>
  <c r="D13" s="1"/>
  <c r="E11"/>
  <c r="C12"/>
  <c r="D12" s="1"/>
  <c r="E10"/>
  <c r="C11"/>
  <c r="D11" s="1"/>
  <c r="E9"/>
  <c r="C10"/>
  <c r="D10" s="1"/>
  <c r="E8"/>
  <c r="C9"/>
  <c r="D9" s="1"/>
  <c r="E7"/>
  <c r="C8"/>
  <c r="D8" s="1"/>
  <c r="E6"/>
  <c r="C7"/>
  <c r="D7" s="1"/>
  <c r="E5"/>
  <c r="C6"/>
  <c r="D6" s="1"/>
  <c r="E4"/>
  <c r="C5"/>
  <c r="D5" s="1"/>
  <c r="E3"/>
  <c r="C4"/>
  <c r="D4" s="1"/>
  <c r="E2"/>
  <c r="C3"/>
  <c r="D3" s="1"/>
  <c r="C112"/>
  <c r="C111"/>
  <c r="D111" s="1"/>
  <c r="C110"/>
  <c r="D110" s="1"/>
  <c r="C109"/>
  <c r="D109" s="1"/>
  <c r="C108"/>
  <c r="D108" s="1"/>
  <c r="C107"/>
  <c r="D107" s="1"/>
  <c r="C106"/>
  <c r="D106" s="1"/>
  <c r="C105"/>
  <c r="D105" s="1"/>
  <c r="C104"/>
  <c r="D104" s="1"/>
  <c r="C103"/>
  <c r="D103" s="1"/>
  <c r="C102"/>
  <c r="D102" s="1"/>
  <c r="C101"/>
  <c r="D101" s="1"/>
  <c r="C100"/>
  <c r="D100" s="1"/>
  <c r="C99"/>
  <c r="D99" s="1"/>
  <c r="C98"/>
  <c r="D98" s="1"/>
  <c r="C97"/>
  <c r="D97" s="1"/>
  <c r="C96"/>
  <c r="D96" s="1"/>
  <c r="C95"/>
  <c r="D95" s="1"/>
  <c r="C94"/>
  <c r="D94" s="1"/>
  <c r="C93"/>
  <c r="D93" s="1"/>
  <c r="C92"/>
  <c r="D92" s="1"/>
  <c r="C91"/>
  <c r="D91" s="1"/>
  <c r="C90"/>
  <c r="D90" s="1"/>
  <c r="C89"/>
  <c r="D89" s="1"/>
  <c r="C88"/>
  <c r="D88" s="1"/>
  <c r="C87"/>
  <c r="D87" s="1"/>
  <c r="C86"/>
  <c r="D86" s="1"/>
  <c r="C85"/>
  <c r="D85" s="1"/>
  <c r="C84"/>
  <c r="D84" s="1"/>
  <c r="C83"/>
  <c r="D83" s="1"/>
  <c r="C82"/>
  <c r="D82" s="1"/>
  <c r="C81"/>
  <c r="D81" s="1"/>
  <c r="C80"/>
  <c r="D80" s="1"/>
  <c r="C79"/>
  <c r="D79" s="1"/>
  <c r="C78"/>
  <c r="D78" s="1"/>
  <c r="C77"/>
  <c r="D77" s="1"/>
  <c r="C76"/>
  <c r="D76" s="1"/>
  <c r="C75"/>
  <c r="D75" s="1"/>
  <c r="C74"/>
  <c r="D74" s="1"/>
  <c r="C73"/>
  <c r="D73" s="1"/>
  <c r="C72"/>
  <c r="D72" s="1"/>
  <c r="C71"/>
  <c r="D71" s="1"/>
  <c r="C70"/>
  <c r="D70" s="1"/>
  <c r="C69"/>
  <c r="D69" s="1"/>
  <c r="C68"/>
  <c r="D68" s="1"/>
  <c r="C67"/>
  <c r="D67" s="1"/>
  <c r="C66"/>
  <c r="D66" s="1"/>
  <c r="C65"/>
  <c r="D65" s="1"/>
  <c r="C64"/>
  <c r="D64" s="1"/>
  <c r="C63"/>
  <c r="D63" s="1"/>
  <c r="C62"/>
  <c r="D62" s="1"/>
  <c r="C61"/>
  <c r="D61" s="1"/>
  <c r="C60"/>
  <c r="D60" s="1"/>
  <c r="C59"/>
  <c r="D59" s="1"/>
  <c r="C58"/>
  <c r="D58" s="1"/>
  <c r="C57"/>
  <c r="D57" s="1"/>
  <c r="C56"/>
  <c r="D56" s="1"/>
  <c r="C55"/>
  <c r="D55" s="1"/>
  <c r="C54"/>
  <c r="D54" s="1"/>
  <c r="C53"/>
  <c r="D53" s="1"/>
  <c r="C52"/>
  <c r="D52" s="1"/>
  <c r="C51"/>
  <c r="D51" s="1"/>
  <c r="C50"/>
  <c r="D50" s="1"/>
  <c r="C49"/>
  <c r="D49" s="1"/>
  <c r="C48"/>
  <c r="D48" s="1"/>
  <c r="C47"/>
  <c r="D47" s="1"/>
  <c r="C46"/>
  <c r="D46" s="1"/>
  <c r="C45"/>
  <c r="D45" s="1"/>
  <c r="C44"/>
  <c r="D44" s="1"/>
  <c r="C43"/>
  <c r="D43" s="1"/>
  <c r="C42"/>
  <c r="D42" s="1"/>
  <c r="C41"/>
  <c r="D41" s="1"/>
  <c r="C40"/>
  <c r="D40" s="1"/>
  <c r="C39"/>
  <c r="D39" s="1"/>
</calcChain>
</file>

<file path=xl/sharedStrings.xml><?xml version="1.0" encoding="utf-8"?>
<sst xmlns="http://schemas.openxmlformats.org/spreadsheetml/2006/main" count="19" uniqueCount="12">
  <si>
    <t>Tavola 1 - Tavole di mortalità della popolazione residente per sesso ed età al 2002</t>
  </si>
  <si>
    <t>ETÀ   x</t>
  </si>
  <si>
    <r>
      <t>l</t>
    </r>
    <r>
      <rPr>
        <b/>
        <vertAlign val="subscript"/>
        <sz val="8"/>
        <rFont val="Arial"/>
        <family val="2"/>
      </rPr>
      <t>x</t>
    </r>
  </si>
  <si>
    <r>
      <t>d</t>
    </r>
    <r>
      <rPr>
        <b/>
        <vertAlign val="subscript"/>
        <sz val="8"/>
        <rFont val="Arial"/>
        <family val="2"/>
      </rPr>
      <t>x</t>
    </r>
  </si>
  <si>
    <t>Maschi 2002</t>
  </si>
  <si>
    <t>Femmine 2002</t>
  </si>
  <si>
    <t xml:space="preserve">                  Italia </t>
  </si>
  <si>
    <t>x</t>
  </si>
  <si>
    <r>
      <t>l</t>
    </r>
    <r>
      <rPr>
        <vertAlign val="subscript"/>
        <sz val="8"/>
        <rFont val="Arial"/>
        <family val="2"/>
      </rPr>
      <t>x</t>
    </r>
  </si>
  <si>
    <r>
      <t>d</t>
    </r>
    <r>
      <rPr>
        <vertAlign val="subscript"/>
        <sz val="8"/>
        <rFont val="Arial"/>
        <family val="2"/>
      </rPr>
      <t>x</t>
    </r>
  </si>
  <si>
    <r>
      <t>q</t>
    </r>
    <r>
      <rPr>
        <vertAlign val="subscript"/>
        <sz val="8"/>
        <rFont val="Arial"/>
        <family val="2"/>
      </rPr>
      <t>x</t>
    </r>
  </si>
  <si>
    <r>
      <t>p</t>
    </r>
    <r>
      <rPr>
        <vertAlign val="subscript"/>
        <sz val="8"/>
        <rFont val="Arial"/>
        <family val="2"/>
      </rPr>
      <t>x</t>
    </r>
  </si>
</sst>
</file>

<file path=xl/styles.xml><?xml version="1.0" encoding="utf-8"?>
<styleSheet xmlns="http://schemas.openxmlformats.org/spreadsheetml/2006/main">
  <fonts count="5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bscript"/>
      <sz val="8"/>
      <name val="Arial"/>
      <family val="2"/>
    </font>
    <font>
      <vertAlign val="sub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2" fillId="0" borderId="1" xfId="0" applyNumberFormat="1" applyFont="1" applyBorder="1"/>
    <xf numFmtId="0" fontId="2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lx 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lx maschi</c:v>
          </c:tx>
          <c:spPr>
            <a:ln w="28575">
              <a:noFill/>
            </a:ln>
          </c:spPr>
          <c:xVal>
            <c:numRef>
              <c:f>'sim2002'!$A$2:$A$114</c:f>
              <c:numCache>
                <c:formatCode>General</c:formatCode>
                <c:ptCount val="1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</c:numCache>
            </c:numRef>
          </c:xVal>
          <c:yVal>
            <c:numRef>
              <c:f>'sim2002'!$B$2:$B$114</c:f>
              <c:numCache>
                <c:formatCode>General</c:formatCode>
                <c:ptCount val="113"/>
                <c:pt idx="0">
                  <c:v>100000</c:v>
                </c:pt>
                <c:pt idx="1">
                  <c:v>99532</c:v>
                </c:pt>
                <c:pt idx="2">
                  <c:v>99502</c:v>
                </c:pt>
                <c:pt idx="3">
                  <c:v>99480</c:v>
                </c:pt>
                <c:pt idx="4">
                  <c:v>99463</c:v>
                </c:pt>
                <c:pt idx="5">
                  <c:v>99449</c:v>
                </c:pt>
                <c:pt idx="6">
                  <c:v>99435</c:v>
                </c:pt>
                <c:pt idx="7">
                  <c:v>99422</c:v>
                </c:pt>
                <c:pt idx="8">
                  <c:v>99408</c:v>
                </c:pt>
                <c:pt idx="9">
                  <c:v>99395</c:v>
                </c:pt>
                <c:pt idx="10">
                  <c:v>99382</c:v>
                </c:pt>
                <c:pt idx="11">
                  <c:v>99368</c:v>
                </c:pt>
                <c:pt idx="12">
                  <c:v>99356</c:v>
                </c:pt>
                <c:pt idx="13">
                  <c:v>99341</c:v>
                </c:pt>
                <c:pt idx="14">
                  <c:v>99321</c:v>
                </c:pt>
                <c:pt idx="15">
                  <c:v>99294</c:v>
                </c:pt>
                <c:pt idx="16">
                  <c:v>99258</c:v>
                </c:pt>
                <c:pt idx="17">
                  <c:v>99209</c:v>
                </c:pt>
                <c:pt idx="18">
                  <c:v>99149</c:v>
                </c:pt>
                <c:pt idx="19">
                  <c:v>99079</c:v>
                </c:pt>
                <c:pt idx="20">
                  <c:v>99002</c:v>
                </c:pt>
                <c:pt idx="21">
                  <c:v>98921</c:v>
                </c:pt>
                <c:pt idx="22">
                  <c:v>98835</c:v>
                </c:pt>
                <c:pt idx="23">
                  <c:v>98746</c:v>
                </c:pt>
                <c:pt idx="24">
                  <c:v>98657</c:v>
                </c:pt>
                <c:pt idx="25">
                  <c:v>98565</c:v>
                </c:pt>
                <c:pt idx="26">
                  <c:v>98474</c:v>
                </c:pt>
                <c:pt idx="27">
                  <c:v>98385</c:v>
                </c:pt>
                <c:pt idx="28">
                  <c:v>98296</c:v>
                </c:pt>
                <c:pt idx="29">
                  <c:v>98208</c:v>
                </c:pt>
                <c:pt idx="30">
                  <c:v>98123</c:v>
                </c:pt>
                <c:pt idx="31">
                  <c:v>98036</c:v>
                </c:pt>
                <c:pt idx="32">
                  <c:v>97949</c:v>
                </c:pt>
                <c:pt idx="33">
                  <c:v>97859</c:v>
                </c:pt>
                <c:pt idx="34">
                  <c:v>97765</c:v>
                </c:pt>
                <c:pt idx="35">
                  <c:v>97664</c:v>
                </c:pt>
                <c:pt idx="36">
                  <c:v>97561</c:v>
                </c:pt>
                <c:pt idx="37">
                  <c:v>97453</c:v>
                </c:pt>
                <c:pt idx="38">
                  <c:v>97341</c:v>
                </c:pt>
                <c:pt idx="39">
                  <c:v>97222</c:v>
                </c:pt>
                <c:pt idx="40">
                  <c:v>97095</c:v>
                </c:pt>
                <c:pt idx="41">
                  <c:v>96958</c:v>
                </c:pt>
                <c:pt idx="42">
                  <c:v>96813</c:v>
                </c:pt>
                <c:pt idx="43">
                  <c:v>96656</c:v>
                </c:pt>
                <c:pt idx="44">
                  <c:v>96487</c:v>
                </c:pt>
                <c:pt idx="45">
                  <c:v>96300</c:v>
                </c:pt>
                <c:pt idx="46">
                  <c:v>96096</c:v>
                </c:pt>
                <c:pt idx="47">
                  <c:v>95876</c:v>
                </c:pt>
                <c:pt idx="48">
                  <c:v>95629</c:v>
                </c:pt>
                <c:pt idx="49">
                  <c:v>95362</c:v>
                </c:pt>
                <c:pt idx="50">
                  <c:v>95071</c:v>
                </c:pt>
                <c:pt idx="51">
                  <c:v>94752</c:v>
                </c:pt>
                <c:pt idx="52">
                  <c:v>94398</c:v>
                </c:pt>
                <c:pt idx="53">
                  <c:v>94009</c:v>
                </c:pt>
                <c:pt idx="54">
                  <c:v>93563</c:v>
                </c:pt>
                <c:pt idx="55">
                  <c:v>93091</c:v>
                </c:pt>
                <c:pt idx="56">
                  <c:v>92578</c:v>
                </c:pt>
                <c:pt idx="57">
                  <c:v>92011</c:v>
                </c:pt>
                <c:pt idx="58">
                  <c:v>91369</c:v>
                </c:pt>
                <c:pt idx="59">
                  <c:v>90665</c:v>
                </c:pt>
                <c:pt idx="60">
                  <c:v>89869</c:v>
                </c:pt>
                <c:pt idx="61">
                  <c:v>89013</c:v>
                </c:pt>
                <c:pt idx="62">
                  <c:v>88089</c:v>
                </c:pt>
                <c:pt idx="63">
                  <c:v>87093</c:v>
                </c:pt>
                <c:pt idx="64">
                  <c:v>86031</c:v>
                </c:pt>
                <c:pt idx="65">
                  <c:v>84873</c:v>
                </c:pt>
                <c:pt idx="66">
                  <c:v>83602</c:v>
                </c:pt>
                <c:pt idx="67">
                  <c:v>82203</c:v>
                </c:pt>
                <c:pt idx="68">
                  <c:v>80670</c:v>
                </c:pt>
                <c:pt idx="69">
                  <c:v>79014</c:v>
                </c:pt>
                <c:pt idx="70">
                  <c:v>77204</c:v>
                </c:pt>
                <c:pt idx="71">
                  <c:v>75225</c:v>
                </c:pt>
                <c:pt idx="72">
                  <c:v>73093</c:v>
                </c:pt>
                <c:pt idx="73">
                  <c:v>70789</c:v>
                </c:pt>
                <c:pt idx="74">
                  <c:v>68335</c:v>
                </c:pt>
                <c:pt idx="75">
                  <c:v>65709</c:v>
                </c:pt>
                <c:pt idx="76">
                  <c:v>62904</c:v>
                </c:pt>
                <c:pt idx="77">
                  <c:v>59925</c:v>
                </c:pt>
                <c:pt idx="78">
                  <c:v>56797</c:v>
                </c:pt>
                <c:pt idx="79">
                  <c:v>53504</c:v>
                </c:pt>
                <c:pt idx="80">
                  <c:v>50079</c:v>
                </c:pt>
                <c:pt idx="81">
                  <c:v>46588</c:v>
                </c:pt>
                <c:pt idx="82">
                  <c:v>43134</c:v>
                </c:pt>
                <c:pt idx="83">
                  <c:v>39658</c:v>
                </c:pt>
                <c:pt idx="84">
                  <c:v>36033</c:v>
                </c:pt>
                <c:pt idx="85">
                  <c:v>32111</c:v>
                </c:pt>
                <c:pt idx="86">
                  <c:v>28110</c:v>
                </c:pt>
                <c:pt idx="87">
                  <c:v>24240</c:v>
                </c:pt>
                <c:pt idx="88">
                  <c:v>20630</c:v>
                </c:pt>
                <c:pt idx="89">
                  <c:v>17423</c:v>
                </c:pt>
                <c:pt idx="90">
                  <c:v>14509</c:v>
                </c:pt>
                <c:pt idx="91">
                  <c:v>11888</c:v>
                </c:pt>
                <c:pt idx="92">
                  <c:v>9544</c:v>
                </c:pt>
                <c:pt idx="93">
                  <c:v>7518</c:v>
                </c:pt>
                <c:pt idx="94">
                  <c:v>5800</c:v>
                </c:pt>
                <c:pt idx="95">
                  <c:v>4368</c:v>
                </c:pt>
                <c:pt idx="96">
                  <c:v>3197</c:v>
                </c:pt>
                <c:pt idx="97">
                  <c:v>2262</c:v>
                </c:pt>
                <c:pt idx="98">
                  <c:v>1547</c:v>
                </c:pt>
                <c:pt idx="99">
                  <c:v>1020</c:v>
                </c:pt>
                <c:pt idx="100">
                  <c:v>646</c:v>
                </c:pt>
                <c:pt idx="101">
                  <c:v>393</c:v>
                </c:pt>
                <c:pt idx="102">
                  <c:v>228</c:v>
                </c:pt>
                <c:pt idx="103">
                  <c:v>125</c:v>
                </c:pt>
                <c:pt idx="104">
                  <c:v>65</c:v>
                </c:pt>
                <c:pt idx="105">
                  <c:v>32</c:v>
                </c:pt>
                <c:pt idx="106">
                  <c:v>15</c:v>
                </c:pt>
                <c:pt idx="107">
                  <c:v>6</c:v>
                </c:pt>
                <c:pt idx="108">
                  <c:v>3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</c:ser>
        <c:ser>
          <c:idx val="1"/>
          <c:order val="1"/>
          <c:tx>
            <c:v>lx femmine</c:v>
          </c:tx>
          <c:spPr>
            <a:ln w="28575">
              <a:noFill/>
            </a:ln>
          </c:spPr>
          <c:xVal>
            <c:numRef>
              <c:f>'sif2002'!$A$2:$A$114</c:f>
              <c:numCache>
                <c:formatCode>General</c:formatCode>
                <c:ptCount val="1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</c:numCache>
            </c:numRef>
          </c:xVal>
          <c:yVal>
            <c:numRef>
              <c:f>'sif2002'!$B$2:$B$114</c:f>
              <c:numCache>
                <c:formatCode>General</c:formatCode>
                <c:ptCount val="113"/>
                <c:pt idx="0">
                  <c:v>100000</c:v>
                </c:pt>
                <c:pt idx="1">
                  <c:v>99603</c:v>
                </c:pt>
                <c:pt idx="2">
                  <c:v>99576</c:v>
                </c:pt>
                <c:pt idx="3">
                  <c:v>99556</c:v>
                </c:pt>
                <c:pt idx="4">
                  <c:v>99541</c:v>
                </c:pt>
                <c:pt idx="5">
                  <c:v>99528</c:v>
                </c:pt>
                <c:pt idx="6">
                  <c:v>99517</c:v>
                </c:pt>
                <c:pt idx="7">
                  <c:v>99506</c:v>
                </c:pt>
                <c:pt idx="8">
                  <c:v>99496</c:v>
                </c:pt>
                <c:pt idx="9">
                  <c:v>99488</c:v>
                </c:pt>
                <c:pt idx="10">
                  <c:v>99479</c:v>
                </c:pt>
                <c:pt idx="11">
                  <c:v>99470</c:v>
                </c:pt>
                <c:pt idx="12">
                  <c:v>99459</c:v>
                </c:pt>
                <c:pt idx="13">
                  <c:v>99448</c:v>
                </c:pt>
                <c:pt idx="14">
                  <c:v>99436</c:v>
                </c:pt>
                <c:pt idx="15">
                  <c:v>99422</c:v>
                </c:pt>
                <c:pt idx="16">
                  <c:v>99406</c:v>
                </c:pt>
                <c:pt idx="17">
                  <c:v>99385</c:v>
                </c:pt>
                <c:pt idx="18">
                  <c:v>99363</c:v>
                </c:pt>
                <c:pt idx="19">
                  <c:v>99338</c:v>
                </c:pt>
                <c:pt idx="20">
                  <c:v>99313</c:v>
                </c:pt>
                <c:pt idx="21">
                  <c:v>99287</c:v>
                </c:pt>
                <c:pt idx="22">
                  <c:v>99262</c:v>
                </c:pt>
                <c:pt idx="23">
                  <c:v>99235</c:v>
                </c:pt>
                <c:pt idx="24">
                  <c:v>99209</c:v>
                </c:pt>
                <c:pt idx="25">
                  <c:v>99182</c:v>
                </c:pt>
                <c:pt idx="26">
                  <c:v>99155</c:v>
                </c:pt>
                <c:pt idx="27">
                  <c:v>99128</c:v>
                </c:pt>
                <c:pt idx="28">
                  <c:v>99099</c:v>
                </c:pt>
                <c:pt idx="29">
                  <c:v>99068</c:v>
                </c:pt>
                <c:pt idx="30">
                  <c:v>99037</c:v>
                </c:pt>
                <c:pt idx="31">
                  <c:v>99004</c:v>
                </c:pt>
                <c:pt idx="32">
                  <c:v>98969</c:v>
                </c:pt>
                <c:pt idx="33">
                  <c:v>98932</c:v>
                </c:pt>
                <c:pt idx="34">
                  <c:v>98892</c:v>
                </c:pt>
                <c:pt idx="35">
                  <c:v>98848</c:v>
                </c:pt>
                <c:pt idx="36">
                  <c:v>98800</c:v>
                </c:pt>
                <c:pt idx="37">
                  <c:v>98747</c:v>
                </c:pt>
                <c:pt idx="38">
                  <c:v>98691</c:v>
                </c:pt>
                <c:pt idx="39">
                  <c:v>98629</c:v>
                </c:pt>
                <c:pt idx="40">
                  <c:v>98561</c:v>
                </c:pt>
                <c:pt idx="41">
                  <c:v>98487</c:v>
                </c:pt>
                <c:pt idx="42">
                  <c:v>98407</c:v>
                </c:pt>
                <c:pt idx="43">
                  <c:v>98319</c:v>
                </c:pt>
                <c:pt idx="44">
                  <c:v>98224</c:v>
                </c:pt>
                <c:pt idx="45">
                  <c:v>98119</c:v>
                </c:pt>
                <c:pt idx="46">
                  <c:v>98002</c:v>
                </c:pt>
                <c:pt idx="47">
                  <c:v>97871</c:v>
                </c:pt>
                <c:pt idx="48">
                  <c:v>97730</c:v>
                </c:pt>
                <c:pt idx="49">
                  <c:v>97577</c:v>
                </c:pt>
                <c:pt idx="50">
                  <c:v>97407</c:v>
                </c:pt>
                <c:pt idx="51">
                  <c:v>97225</c:v>
                </c:pt>
                <c:pt idx="52">
                  <c:v>97024</c:v>
                </c:pt>
                <c:pt idx="53">
                  <c:v>96800</c:v>
                </c:pt>
                <c:pt idx="54">
                  <c:v>96551</c:v>
                </c:pt>
                <c:pt idx="55">
                  <c:v>96279</c:v>
                </c:pt>
                <c:pt idx="56">
                  <c:v>95981</c:v>
                </c:pt>
                <c:pt idx="57">
                  <c:v>95657</c:v>
                </c:pt>
                <c:pt idx="58">
                  <c:v>95307</c:v>
                </c:pt>
                <c:pt idx="59">
                  <c:v>94933</c:v>
                </c:pt>
                <c:pt idx="60">
                  <c:v>94523</c:v>
                </c:pt>
                <c:pt idx="61">
                  <c:v>94086</c:v>
                </c:pt>
                <c:pt idx="62">
                  <c:v>93629</c:v>
                </c:pt>
                <c:pt idx="63">
                  <c:v>93131</c:v>
                </c:pt>
                <c:pt idx="64">
                  <c:v>92602</c:v>
                </c:pt>
                <c:pt idx="65">
                  <c:v>92020</c:v>
                </c:pt>
                <c:pt idx="66">
                  <c:v>91364</c:v>
                </c:pt>
                <c:pt idx="67">
                  <c:v>90631</c:v>
                </c:pt>
                <c:pt idx="68">
                  <c:v>89832</c:v>
                </c:pt>
                <c:pt idx="69">
                  <c:v>88960</c:v>
                </c:pt>
                <c:pt idx="70">
                  <c:v>88001</c:v>
                </c:pt>
                <c:pt idx="71">
                  <c:v>86950</c:v>
                </c:pt>
                <c:pt idx="72">
                  <c:v>85790</c:v>
                </c:pt>
                <c:pt idx="73">
                  <c:v>84503</c:v>
                </c:pt>
                <c:pt idx="74">
                  <c:v>83072</c:v>
                </c:pt>
                <c:pt idx="75">
                  <c:v>81479</c:v>
                </c:pt>
                <c:pt idx="76">
                  <c:v>79688</c:v>
                </c:pt>
                <c:pt idx="77">
                  <c:v>77683</c:v>
                </c:pt>
                <c:pt idx="78">
                  <c:v>75485</c:v>
                </c:pt>
                <c:pt idx="79">
                  <c:v>73045</c:v>
                </c:pt>
                <c:pt idx="80">
                  <c:v>70357</c:v>
                </c:pt>
                <c:pt idx="81">
                  <c:v>67474</c:v>
                </c:pt>
                <c:pt idx="82">
                  <c:v>64428</c:v>
                </c:pt>
                <c:pt idx="83">
                  <c:v>61173</c:v>
                </c:pt>
                <c:pt idx="84">
                  <c:v>57555</c:v>
                </c:pt>
                <c:pt idx="85">
                  <c:v>53387</c:v>
                </c:pt>
                <c:pt idx="86">
                  <c:v>48790</c:v>
                </c:pt>
                <c:pt idx="87">
                  <c:v>44045</c:v>
                </c:pt>
                <c:pt idx="88">
                  <c:v>39330</c:v>
                </c:pt>
                <c:pt idx="89">
                  <c:v>34829</c:v>
                </c:pt>
                <c:pt idx="90">
                  <c:v>30415</c:v>
                </c:pt>
                <c:pt idx="91">
                  <c:v>26132</c:v>
                </c:pt>
                <c:pt idx="92">
                  <c:v>22033</c:v>
                </c:pt>
                <c:pt idx="93">
                  <c:v>18223</c:v>
                </c:pt>
                <c:pt idx="94">
                  <c:v>14753</c:v>
                </c:pt>
                <c:pt idx="95">
                  <c:v>11654</c:v>
                </c:pt>
                <c:pt idx="96">
                  <c:v>8953</c:v>
                </c:pt>
                <c:pt idx="97">
                  <c:v>6662</c:v>
                </c:pt>
                <c:pt idx="98">
                  <c:v>4800</c:v>
                </c:pt>
                <c:pt idx="99">
                  <c:v>3341</c:v>
                </c:pt>
                <c:pt idx="100">
                  <c:v>2240</c:v>
                </c:pt>
                <c:pt idx="101">
                  <c:v>1443</c:v>
                </c:pt>
                <c:pt idx="102">
                  <c:v>891</c:v>
                </c:pt>
                <c:pt idx="103">
                  <c:v>527</c:v>
                </c:pt>
                <c:pt idx="104">
                  <c:v>297</c:v>
                </c:pt>
                <c:pt idx="105">
                  <c:v>160</c:v>
                </c:pt>
                <c:pt idx="106">
                  <c:v>81</c:v>
                </c:pt>
                <c:pt idx="107">
                  <c:v>39</c:v>
                </c:pt>
                <c:pt idx="108">
                  <c:v>18</c:v>
                </c:pt>
                <c:pt idx="109">
                  <c:v>8</c:v>
                </c:pt>
                <c:pt idx="110">
                  <c:v>3</c:v>
                </c:pt>
                <c:pt idx="111">
                  <c:v>1</c:v>
                </c:pt>
                <c:pt idx="112">
                  <c:v>0</c:v>
                </c:pt>
              </c:numCache>
            </c:numRef>
          </c:yVal>
        </c:ser>
        <c:axId val="119036544"/>
        <c:axId val="119054720"/>
      </c:scatterChart>
      <c:valAx>
        <c:axId val="119036544"/>
        <c:scaling>
          <c:orientation val="minMax"/>
        </c:scaling>
        <c:axPos val="b"/>
        <c:numFmt formatCode="General" sourceLinked="1"/>
        <c:tickLblPos val="nextTo"/>
        <c:crossAx val="119054720"/>
        <c:crosses val="autoZero"/>
        <c:crossBetween val="midCat"/>
      </c:valAx>
      <c:valAx>
        <c:axId val="119054720"/>
        <c:scaling>
          <c:orientation val="minMax"/>
        </c:scaling>
        <c:axPos val="l"/>
        <c:majorGridlines/>
        <c:numFmt formatCode="General" sourceLinked="1"/>
        <c:tickLblPos val="nextTo"/>
        <c:crossAx val="1190365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dx 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dx maschi</c:v>
          </c:tx>
          <c:spPr>
            <a:ln w="28575">
              <a:noFill/>
            </a:ln>
          </c:spPr>
          <c:xVal>
            <c:numRef>
              <c:f>'sim2002'!$A$2:$A$114</c:f>
              <c:numCache>
                <c:formatCode>General</c:formatCode>
                <c:ptCount val="1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</c:numCache>
            </c:numRef>
          </c:xVal>
          <c:yVal>
            <c:numRef>
              <c:f>'sim2002'!$C$2:$C$114</c:f>
              <c:numCache>
                <c:formatCode>General</c:formatCode>
                <c:ptCount val="113"/>
                <c:pt idx="0">
                  <c:v>468</c:v>
                </c:pt>
                <c:pt idx="1">
                  <c:v>30</c:v>
                </c:pt>
                <c:pt idx="2">
                  <c:v>22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20</c:v>
                </c:pt>
                <c:pt idx="14">
                  <c:v>27</c:v>
                </c:pt>
                <c:pt idx="15">
                  <c:v>36</c:v>
                </c:pt>
                <c:pt idx="16">
                  <c:v>49</c:v>
                </c:pt>
                <c:pt idx="17">
                  <c:v>60</c:v>
                </c:pt>
                <c:pt idx="18">
                  <c:v>70</c:v>
                </c:pt>
                <c:pt idx="19">
                  <c:v>77</c:v>
                </c:pt>
                <c:pt idx="20">
                  <c:v>81</c:v>
                </c:pt>
                <c:pt idx="21">
                  <c:v>86</c:v>
                </c:pt>
                <c:pt idx="22">
                  <c:v>89</c:v>
                </c:pt>
                <c:pt idx="23">
                  <c:v>89</c:v>
                </c:pt>
                <c:pt idx="24">
                  <c:v>92</c:v>
                </c:pt>
                <c:pt idx="25">
                  <c:v>91</c:v>
                </c:pt>
                <c:pt idx="26">
                  <c:v>89</c:v>
                </c:pt>
                <c:pt idx="27">
                  <c:v>89</c:v>
                </c:pt>
                <c:pt idx="28">
                  <c:v>88</c:v>
                </c:pt>
                <c:pt idx="29">
                  <c:v>85</c:v>
                </c:pt>
                <c:pt idx="30">
                  <c:v>87</c:v>
                </c:pt>
                <c:pt idx="31">
                  <c:v>87</c:v>
                </c:pt>
                <c:pt idx="32">
                  <c:v>90</c:v>
                </c:pt>
                <c:pt idx="33">
                  <c:v>94</c:v>
                </c:pt>
                <c:pt idx="34">
                  <c:v>101</c:v>
                </c:pt>
                <c:pt idx="35">
                  <c:v>103</c:v>
                </c:pt>
                <c:pt idx="36">
                  <c:v>108</c:v>
                </c:pt>
                <c:pt idx="37">
                  <c:v>112</c:v>
                </c:pt>
                <c:pt idx="38">
                  <c:v>119</c:v>
                </c:pt>
                <c:pt idx="39">
                  <c:v>127</c:v>
                </c:pt>
                <c:pt idx="40">
                  <c:v>137</c:v>
                </c:pt>
                <c:pt idx="41">
                  <c:v>145</c:v>
                </c:pt>
                <c:pt idx="42">
                  <c:v>157</c:v>
                </c:pt>
                <c:pt idx="43">
                  <c:v>169</c:v>
                </c:pt>
                <c:pt idx="44">
                  <c:v>187</c:v>
                </c:pt>
                <c:pt idx="45">
                  <c:v>204</c:v>
                </c:pt>
                <c:pt idx="46">
                  <c:v>220</c:v>
                </c:pt>
                <c:pt idx="47">
                  <c:v>247</c:v>
                </c:pt>
                <c:pt idx="48">
                  <c:v>267</c:v>
                </c:pt>
                <c:pt idx="49">
                  <c:v>291</c:v>
                </c:pt>
                <c:pt idx="50">
                  <c:v>319</c:v>
                </c:pt>
                <c:pt idx="51">
                  <c:v>354</c:v>
                </c:pt>
                <c:pt idx="52">
                  <c:v>389</c:v>
                </c:pt>
                <c:pt idx="53">
                  <c:v>446</c:v>
                </c:pt>
                <c:pt idx="54">
                  <c:v>472</c:v>
                </c:pt>
                <c:pt idx="55">
                  <c:v>513</c:v>
                </c:pt>
                <c:pt idx="56">
                  <c:v>567</c:v>
                </c:pt>
                <c:pt idx="57">
                  <c:v>642</c:v>
                </c:pt>
                <c:pt idx="58">
                  <c:v>704</c:v>
                </c:pt>
                <c:pt idx="59">
                  <c:v>796</c:v>
                </c:pt>
                <c:pt idx="60">
                  <c:v>856</c:v>
                </c:pt>
                <c:pt idx="61">
                  <c:v>924</c:v>
                </c:pt>
                <c:pt idx="62">
                  <c:v>996</c:v>
                </c:pt>
                <c:pt idx="63">
                  <c:v>1062</c:v>
                </c:pt>
                <c:pt idx="64">
                  <c:v>1158</c:v>
                </c:pt>
                <c:pt idx="65">
                  <c:v>1271</c:v>
                </c:pt>
                <c:pt idx="66">
                  <c:v>1399</c:v>
                </c:pt>
                <c:pt idx="67">
                  <c:v>1533</c:v>
                </c:pt>
                <c:pt idx="68">
                  <c:v>1656</c:v>
                </c:pt>
                <c:pt idx="69">
                  <c:v>1810</c:v>
                </c:pt>
                <c:pt idx="70">
                  <c:v>1979</c:v>
                </c:pt>
                <c:pt idx="71">
                  <c:v>2132</c:v>
                </c:pt>
                <c:pt idx="72">
                  <c:v>2304</c:v>
                </c:pt>
                <c:pt idx="73">
                  <c:v>2454</c:v>
                </c:pt>
                <c:pt idx="74">
                  <c:v>2626</c:v>
                </c:pt>
                <c:pt idx="75">
                  <c:v>2805</c:v>
                </c:pt>
                <c:pt idx="76">
                  <c:v>2979</c:v>
                </c:pt>
                <c:pt idx="77">
                  <c:v>3128</c:v>
                </c:pt>
                <c:pt idx="78">
                  <c:v>3293</c:v>
                </c:pt>
                <c:pt idx="79">
                  <c:v>3425</c:v>
                </c:pt>
                <c:pt idx="80">
                  <c:v>3491</c:v>
                </c:pt>
                <c:pt idx="81">
                  <c:v>3454</c:v>
                </c:pt>
                <c:pt idx="82">
                  <c:v>3476</c:v>
                </c:pt>
                <c:pt idx="83">
                  <c:v>3625</c:v>
                </c:pt>
                <c:pt idx="84">
                  <c:v>3922</c:v>
                </c:pt>
                <c:pt idx="85">
                  <c:v>4001</c:v>
                </c:pt>
                <c:pt idx="86">
                  <c:v>3870</c:v>
                </c:pt>
                <c:pt idx="87">
                  <c:v>3610</c:v>
                </c:pt>
                <c:pt idx="88">
                  <c:v>3207</c:v>
                </c:pt>
                <c:pt idx="89">
                  <c:v>2914</c:v>
                </c:pt>
                <c:pt idx="90">
                  <c:v>2621</c:v>
                </c:pt>
                <c:pt idx="91">
                  <c:v>2344</c:v>
                </c:pt>
                <c:pt idx="92">
                  <c:v>2026</c:v>
                </c:pt>
                <c:pt idx="93">
                  <c:v>1718</c:v>
                </c:pt>
                <c:pt idx="94">
                  <c:v>1432</c:v>
                </c:pt>
                <c:pt idx="95">
                  <c:v>1171</c:v>
                </c:pt>
                <c:pt idx="96">
                  <c:v>935</c:v>
                </c:pt>
                <c:pt idx="97">
                  <c:v>715</c:v>
                </c:pt>
                <c:pt idx="98">
                  <c:v>527</c:v>
                </c:pt>
                <c:pt idx="99">
                  <c:v>374</c:v>
                </c:pt>
                <c:pt idx="100">
                  <c:v>253</c:v>
                </c:pt>
                <c:pt idx="101">
                  <c:v>165</c:v>
                </c:pt>
                <c:pt idx="102">
                  <c:v>103</c:v>
                </c:pt>
                <c:pt idx="103">
                  <c:v>60</c:v>
                </c:pt>
                <c:pt idx="104">
                  <c:v>33</c:v>
                </c:pt>
                <c:pt idx="105">
                  <c:v>17</c:v>
                </c:pt>
                <c:pt idx="106">
                  <c:v>9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</c:ser>
        <c:ser>
          <c:idx val="1"/>
          <c:order val="1"/>
          <c:tx>
            <c:v>dx femmine</c:v>
          </c:tx>
          <c:spPr>
            <a:ln w="28575">
              <a:noFill/>
            </a:ln>
          </c:spPr>
          <c:xVal>
            <c:numRef>
              <c:f>'sif2002'!$A$2:$A$114</c:f>
              <c:numCache>
                <c:formatCode>General</c:formatCode>
                <c:ptCount val="1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</c:numCache>
            </c:numRef>
          </c:xVal>
          <c:yVal>
            <c:numRef>
              <c:f>'sif2002'!$C$2:$C$114</c:f>
              <c:numCache>
                <c:formatCode>General</c:formatCode>
                <c:ptCount val="113"/>
                <c:pt idx="0">
                  <c:v>397</c:v>
                </c:pt>
                <c:pt idx="1">
                  <c:v>27</c:v>
                </c:pt>
                <c:pt idx="2">
                  <c:v>20</c:v>
                </c:pt>
                <c:pt idx="3">
                  <c:v>15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21</c:v>
                </c:pt>
                <c:pt idx="17">
                  <c:v>22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25</c:v>
                </c:pt>
                <c:pt idx="22">
                  <c:v>27</c:v>
                </c:pt>
                <c:pt idx="23">
                  <c:v>26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29</c:v>
                </c:pt>
                <c:pt idx="28">
                  <c:v>31</c:v>
                </c:pt>
                <c:pt idx="29">
                  <c:v>31</c:v>
                </c:pt>
                <c:pt idx="30">
                  <c:v>33</c:v>
                </c:pt>
                <c:pt idx="31">
                  <c:v>35</c:v>
                </c:pt>
                <c:pt idx="32">
                  <c:v>37</c:v>
                </c:pt>
                <c:pt idx="33">
                  <c:v>40</c:v>
                </c:pt>
                <c:pt idx="34">
                  <c:v>44</c:v>
                </c:pt>
                <c:pt idx="35">
                  <c:v>48</c:v>
                </c:pt>
                <c:pt idx="36">
                  <c:v>53</c:v>
                </c:pt>
                <c:pt idx="37">
                  <c:v>56</c:v>
                </c:pt>
                <c:pt idx="38">
                  <c:v>62</c:v>
                </c:pt>
                <c:pt idx="39">
                  <c:v>68</c:v>
                </c:pt>
                <c:pt idx="40">
                  <c:v>74</c:v>
                </c:pt>
                <c:pt idx="41">
                  <c:v>80</c:v>
                </c:pt>
                <c:pt idx="42">
                  <c:v>88</c:v>
                </c:pt>
                <c:pt idx="43">
                  <c:v>95</c:v>
                </c:pt>
                <c:pt idx="44">
                  <c:v>105</c:v>
                </c:pt>
                <c:pt idx="45">
                  <c:v>117</c:v>
                </c:pt>
                <c:pt idx="46">
                  <c:v>131</c:v>
                </c:pt>
                <c:pt idx="47">
                  <c:v>141</c:v>
                </c:pt>
                <c:pt idx="48">
                  <c:v>153</c:v>
                </c:pt>
                <c:pt idx="49">
                  <c:v>170</c:v>
                </c:pt>
                <c:pt idx="50">
                  <c:v>182</c:v>
                </c:pt>
                <c:pt idx="51">
                  <c:v>201</c:v>
                </c:pt>
                <c:pt idx="52">
                  <c:v>224</c:v>
                </c:pt>
                <c:pt idx="53">
                  <c:v>249</c:v>
                </c:pt>
                <c:pt idx="54">
                  <c:v>272</c:v>
                </c:pt>
                <c:pt idx="55">
                  <c:v>298</c:v>
                </c:pt>
                <c:pt idx="56">
                  <c:v>324</c:v>
                </c:pt>
                <c:pt idx="57">
                  <c:v>350</c:v>
                </c:pt>
                <c:pt idx="58">
                  <c:v>374</c:v>
                </c:pt>
                <c:pt idx="59">
                  <c:v>410</c:v>
                </c:pt>
                <c:pt idx="60">
                  <c:v>437</c:v>
                </c:pt>
                <c:pt idx="61">
                  <c:v>457</c:v>
                </c:pt>
                <c:pt idx="62">
                  <c:v>498</c:v>
                </c:pt>
                <c:pt idx="63">
                  <c:v>529</c:v>
                </c:pt>
                <c:pt idx="64">
                  <c:v>582</c:v>
                </c:pt>
                <c:pt idx="65">
                  <c:v>656</c:v>
                </c:pt>
                <c:pt idx="66">
                  <c:v>733</c:v>
                </c:pt>
                <c:pt idx="67">
                  <c:v>799</c:v>
                </c:pt>
                <c:pt idx="68">
                  <c:v>872</c:v>
                </c:pt>
                <c:pt idx="69">
                  <c:v>959</c:v>
                </c:pt>
                <c:pt idx="70">
                  <c:v>1051</c:v>
                </c:pt>
                <c:pt idx="71">
                  <c:v>1160</c:v>
                </c:pt>
                <c:pt idx="72">
                  <c:v>1287</c:v>
                </c:pt>
                <c:pt idx="73">
                  <c:v>1431</c:v>
                </c:pt>
                <c:pt idx="74">
                  <c:v>1593</c:v>
                </c:pt>
                <c:pt idx="75">
                  <c:v>1791</c:v>
                </c:pt>
                <c:pt idx="76">
                  <c:v>2005</c:v>
                </c:pt>
                <c:pt idx="77">
                  <c:v>2198</c:v>
                </c:pt>
                <c:pt idx="78">
                  <c:v>2440</c:v>
                </c:pt>
                <c:pt idx="79">
                  <c:v>2688</c:v>
                </c:pt>
                <c:pt idx="80">
                  <c:v>2883</c:v>
                </c:pt>
                <c:pt idx="81">
                  <c:v>3046</c:v>
                </c:pt>
                <c:pt idx="82">
                  <c:v>3255</c:v>
                </c:pt>
                <c:pt idx="83">
                  <c:v>3618</c:v>
                </c:pt>
                <c:pt idx="84">
                  <c:v>4168</c:v>
                </c:pt>
                <c:pt idx="85">
                  <c:v>4597</c:v>
                </c:pt>
                <c:pt idx="86">
                  <c:v>4745</c:v>
                </c:pt>
                <c:pt idx="87">
                  <c:v>4715</c:v>
                </c:pt>
                <c:pt idx="88">
                  <c:v>4501</c:v>
                </c:pt>
                <c:pt idx="89">
                  <c:v>4414</c:v>
                </c:pt>
                <c:pt idx="90">
                  <c:v>4283</c:v>
                </c:pt>
                <c:pt idx="91">
                  <c:v>4099</c:v>
                </c:pt>
                <c:pt idx="92">
                  <c:v>3810</c:v>
                </c:pt>
                <c:pt idx="93">
                  <c:v>3470</c:v>
                </c:pt>
                <c:pt idx="94">
                  <c:v>3099</c:v>
                </c:pt>
                <c:pt idx="95">
                  <c:v>2701</c:v>
                </c:pt>
                <c:pt idx="96">
                  <c:v>2291</c:v>
                </c:pt>
                <c:pt idx="97">
                  <c:v>1862</c:v>
                </c:pt>
                <c:pt idx="98">
                  <c:v>1459</c:v>
                </c:pt>
                <c:pt idx="99">
                  <c:v>1101</c:v>
                </c:pt>
                <c:pt idx="100">
                  <c:v>797</c:v>
                </c:pt>
                <c:pt idx="101">
                  <c:v>552</c:v>
                </c:pt>
                <c:pt idx="102">
                  <c:v>364</c:v>
                </c:pt>
                <c:pt idx="103">
                  <c:v>230</c:v>
                </c:pt>
                <c:pt idx="104">
                  <c:v>137</c:v>
                </c:pt>
                <c:pt idx="105">
                  <c:v>79</c:v>
                </c:pt>
                <c:pt idx="106">
                  <c:v>42</c:v>
                </c:pt>
                <c:pt idx="107">
                  <c:v>21</c:v>
                </c:pt>
                <c:pt idx="108">
                  <c:v>10</c:v>
                </c:pt>
                <c:pt idx="109">
                  <c:v>5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</c:numCache>
            </c:numRef>
          </c:yVal>
        </c:ser>
        <c:axId val="119621120"/>
        <c:axId val="119622656"/>
      </c:scatterChart>
      <c:valAx>
        <c:axId val="119621120"/>
        <c:scaling>
          <c:orientation val="minMax"/>
        </c:scaling>
        <c:axPos val="b"/>
        <c:numFmt formatCode="General" sourceLinked="1"/>
        <c:tickLblPos val="nextTo"/>
        <c:crossAx val="119622656"/>
        <c:crosses val="autoZero"/>
        <c:crossBetween val="midCat"/>
      </c:valAx>
      <c:valAx>
        <c:axId val="119622656"/>
        <c:scaling>
          <c:orientation val="minMax"/>
        </c:scaling>
        <c:axPos val="l"/>
        <c:majorGridlines/>
        <c:numFmt formatCode="General" sourceLinked="1"/>
        <c:tickLblPos val="nextTo"/>
        <c:crossAx val="1196211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qx 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qx maschi</c:v>
          </c:tx>
          <c:marker>
            <c:symbol val="none"/>
          </c:marker>
          <c:xVal>
            <c:numRef>
              <c:f>'sim2002'!$A$2:$A$114</c:f>
              <c:numCache>
                <c:formatCode>General</c:formatCode>
                <c:ptCount val="1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</c:numCache>
            </c:numRef>
          </c:xVal>
          <c:yVal>
            <c:numRef>
              <c:f>'sim2002'!$D$2:$D$114</c:f>
              <c:numCache>
                <c:formatCode>General</c:formatCode>
                <c:ptCount val="113"/>
                <c:pt idx="0">
                  <c:v>4.6800000000000001E-3</c:v>
                </c:pt>
                <c:pt idx="1">
                  <c:v>3.0141060161556081E-4</c:v>
                </c:pt>
                <c:pt idx="2">
                  <c:v>2.2110108339530864E-4</c:v>
                </c:pt>
                <c:pt idx="3">
                  <c:v>1.708886208283072E-4</c:v>
                </c:pt>
                <c:pt idx="4">
                  <c:v>1.4075585896262933E-4</c:v>
                </c:pt>
                <c:pt idx="5">
                  <c:v>1.407756739635391E-4</c:v>
                </c:pt>
                <c:pt idx="6">
                  <c:v>1.3073867350530497E-4</c:v>
                </c:pt>
                <c:pt idx="7">
                  <c:v>1.4081390436724266E-4</c:v>
                </c:pt>
                <c:pt idx="8">
                  <c:v>1.3077418316433285E-4</c:v>
                </c:pt>
                <c:pt idx="9">
                  <c:v>1.3079128728809298E-4</c:v>
                </c:pt>
                <c:pt idx="10">
                  <c:v>1.4087058018554669E-4</c:v>
                </c:pt>
                <c:pt idx="11">
                  <c:v>1.2076322357298124E-4</c:v>
                </c:pt>
                <c:pt idx="12">
                  <c:v>1.5097226136317888E-4</c:v>
                </c:pt>
                <c:pt idx="13">
                  <c:v>2.0132674323793801E-4</c:v>
                </c:pt>
                <c:pt idx="14">
                  <c:v>2.7184583320747876E-4</c:v>
                </c:pt>
                <c:pt idx="15">
                  <c:v>3.6255967127923135E-4</c:v>
                </c:pt>
                <c:pt idx="16">
                  <c:v>4.9366297930645393E-4</c:v>
                </c:pt>
                <c:pt idx="17">
                  <c:v>6.047838401757905E-4</c:v>
                </c:pt>
                <c:pt idx="18">
                  <c:v>7.0600812917931595E-4</c:v>
                </c:pt>
                <c:pt idx="19">
                  <c:v>7.7715762169581852E-4</c:v>
                </c:pt>
                <c:pt idx="20">
                  <c:v>8.1816528959010931E-4</c:v>
                </c:pt>
                <c:pt idx="21">
                  <c:v>8.6938061685587487E-4</c:v>
                </c:pt>
                <c:pt idx="22">
                  <c:v>9.0049071685131788E-4</c:v>
                </c:pt>
                <c:pt idx="23">
                  <c:v>9.0130233123367025E-4</c:v>
                </c:pt>
                <c:pt idx="24">
                  <c:v>9.3252379456095359E-4</c:v>
                </c:pt>
                <c:pt idx="25">
                  <c:v>9.2324861766347082E-4</c:v>
                </c:pt>
                <c:pt idx="26">
                  <c:v>9.0379186384223248E-4</c:v>
                </c:pt>
                <c:pt idx="27">
                  <c:v>9.0460944249631553E-4</c:v>
                </c:pt>
                <c:pt idx="28">
                  <c:v>8.9525514771709937E-4</c:v>
                </c:pt>
                <c:pt idx="29">
                  <c:v>8.6550993809058328E-4</c:v>
                </c:pt>
                <c:pt idx="30">
                  <c:v>8.8664227551134799E-4</c:v>
                </c:pt>
                <c:pt idx="31">
                  <c:v>8.8742910767473178E-4</c:v>
                </c:pt>
                <c:pt idx="32">
                  <c:v>9.1884552164902145E-4</c:v>
                </c:pt>
                <c:pt idx="33">
                  <c:v>9.6056571189159909E-4</c:v>
                </c:pt>
                <c:pt idx="34">
                  <c:v>1.0330895514754769E-3</c:v>
                </c:pt>
                <c:pt idx="35">
                  <c:v>1.0546363040629095E-3</c:v>
                </c:pt>
                <c:pt idx="36">
                  <c:v>1.1069997232500692E-3</c:v>
                </c:pt>
                <c:pt idx="37">
                  <c:v>1.1492719567381198E-3</c:v>
                </c:pt>
                <c:pt idx="38">
                  <c:v>1.222506446410043E-3</c:v>
                </c:pt>
                <c:pt idx="39">
                  <c:v>1.3062887000884573E-3</c:v>
                </c:pt>
                <c:pt idx="40">
                  <c:v>1.4109892373448684E-3</c:v>
                </c:pt>
                <c:pt idx="41">
                  <c:v>1.4954928938303183E-3</c:v>
                </c:pt>
                <c:pt idx="42">
                  <c:v>1.6216830384349209E-3</c:v>
                </c:pt>
                <c:pt idx="43">
                  <c:v>1.7484687965568615E-3</c:v>
                </c:pt>
                <c:pt idx="44">
                  <c:v>1.9380849233575506E-3</c:v>
                </c:pt>
                <c:pt idx="45">
                  <c:v>2.1183800623052959E-3</c:v>
                </c:pt>
                <c:pt idx="46">
                  <c:v>2.2893772893772895E-3</c:v>
                </c:pt>
                <c:pt idx="47">
                  <c:v>2.5762443155742834E-3</c:v>
                </c:pt>
                <c:pt idx="48">
                  <c:v>2.7920400715264197E-3</c:v>
                </c:pt>
                <c:pt idx="49">
                  <c:v>3.0515299595226609E-3</c:v>
                </c:pt>
                <c:pt idx="50">
                  <c:v>3.3553870265380609E-3</c:v>
                </c:pt>
                <c:pt idx="51">
                  <c:v>3.7360688956433637E-3</c:v>
                </c:pt>
                <c:pt idx="52">
                  <c:v>4.1208500180088562E-3</c:v>
                </c:pt>
                <c:pt idx="53">
                  <c:v>4.7442266166005378E-3</c:v>
                </c:pt>
                <c:pt idx="54">
                  <c:v>5.0447292198839283E-3</c:v>
                </c:pt>
                <c:pt idx="55">
                  <c:v>5.5107368059210881E-3</c:v>
                </c:pt>
                <c:pt idx="56">
                  <c:v>6.1245652314804817E-3</c:v>
                </c:pt>
                <c:pt idx="57">
                  <c:v>6.9774266120355179E-3</c:v>
                </c:pt>
                <c:pt idx="58">
                  <c:v>7.7050203022907115E-3</c:v>
                </c:pt>
                <c:pt idx="59">
                  <c:v>8.7795731539182711E-3</c:v>
                </c:pt>
                <c:pt idx="60">
                  <c:v>9.5249752417407556E-3</c:v>
                </c:pt>
                <c:pt idx="61">
                  <c:v>1.0380506218192849E-2</c:v>
                </c:pt>
                <c:pt idx="62">
                  <c:v>1.1306746585839321E-2</c:v>
                </c:pt>
                <c:pt idx="63">
                  <c:v>1.2193861734008474E-2</c:v>
                </c:pt>
                <c:pt idx="64">
                  <c:v>1.3460264323325312E-2</c:v>
                </c:pt>
                <c:pt idx="65">
                  <c:v>1.4975316060466815E-2</c:v>
                </c:pt>
                <c:pt idx="66">
                  <c:v>1.6734049424654913E-2</c:v>
                </c:pt>
                <c:pt idx="67">
                  <c:v>1.8648954417721981E-2</c:v>
                </c:pt>
                <c:pt idx="68">
                  <c:v>2.0528077352175531E-2</c:v>
                </c:pt>
                <c:pt idx="69">
                  <c:v>2.2907332877717873E-2</c:v>
                </c:pt>
                <c:pt idx="70">
                  <c:v>2.5633386871146573E-2</c:v>
                </c:pt>
                <c:pt idx="71">
                  <c:v>2.8341641741442339E-2</c:v>
                </c:pt>
                <c:pt idx="72">
                  <c:v>3.152148632563994E-2</c:v>
                </c:pt>
                <c:pt idx="73">
                  <c:v>3.4666402972213198E-2</c:v>
                </c:pt>
                <c:pt idx="74">
                  <c:v>3.8428331016316673E-2</c:v>
                </c:pt>
                <c:pt idx="75">
                  <c:v>4.2688216226087754E-2</c:v>
                </c:pt>
                <c:pt idx="76">
                  <c:v>4.7357878672262495E-2</c:v>
                </c:pt>
                <c:pt idx="77">
                  <c:v>5.2198581560283688E-2</c:v>
                </c:pt>
                <c:pt idx="78">
                  <c:v>5.7978414352870752E-2</c:v>
                </c:pt>
                <c:pt idx="79">
                  <c:v>6.4013905502392346E-2</c:v>
                </c:pt>
                <c:pt idx="80">
                  <c:v>6.9709858423690568E-2</c:v>
                </c:pt>
                <c:pt idx="81">
                  <c:v>7.4139263329612778E-2</c:v>
                </c:pt>
                <c:pt idx="82">
                  <c:v>8.0586080586080591E-2</c:v>
                </c:pt>
                <c:pt idx="83">
                  <c:v>9.1406525795551974E-2</c:v>
                </c:pt>
                <c:pt idx="84">
                  <c:v>0.10884467016346128</c:v>
                </c:pt>
                <c:pt idx="85">
                  <c:v>0.12459904705552614</c:v>
                </c:pt>
                <c:pt idx="86">
                  <c:v>0.13767342582710779</c:v>
                </c:pt>
                <c:pt idx="87">
                  <c:v>0.14892739273927394</c:v>
                </c:pt>
                <c:pt idx="88">
                  <c:v>0.15545322346097915</c:v>
                </c:pt>
                <c:pt idx="89">
                  <c:v>0.1672501865350399</c:v>
                </c:pt>
                <c:pt idx="90">
                  <c:v>0.18064649527879248</c:v>
                </c:pt>
                <c:pt idx="91">
                  <c:v>0.19717362045760431</c:v>
                </c:pt>
                <c:pt idx="92">
                  <c:v>0.2122799664710813</c:v>
                </c:pt>
                <c:pt idx="93">
                  <c:v>0.22851822293163077</c:v>
                </c:pt>
                <c:pt idx="94">
                  <c:v>0.24689655172413794</c:v>
                </c:pt>
                <c:pt idx="95">
                  <c:v>0.26808608058608058</c:v>
                </c:pt>
                <c:pt idx="96">
                  <c:v>0.29246168282765095</c:v>
                </c:pt>
                <c:pt idx="97">
                  <c:v>0.31609195402298851</c:v>
                </c:pt>
                <c:pt idx="98">
                  <c:v>0.34065934065934067</c:v>
                </c:pt>
                <c:pt idx="99">
                  <c:v>0.36666666666666664</c:v>
                </c:pt>
                <c:pt idx="100">
                  <c:v>0.39164086687306504</c:v>
                </c:pt>
                <c:pt idx="101">
                  <c:v>0.41984732824427479</c:v>
                </c:pt>
                <c:pt idx="102">
                  <c:v>0.4517543859649123</c:v>
                </c:pt>
                <c:pt idx="103">
                  <c:v>0.48</c:v>
                </c:pt>
                <c:pt idx="104">
                  <c:v>0.50769230769230766</c:v>
                </c:pt>
                <c:pt idx="105">
                  <c:v>0.53125</c:v>
                </c:pt>
                <c:pt idx="106">
                  <c:v>0.6</c:v>
                </c:pt>
                <c:pt idx="107">
                  <c:v>0.5</c:v>
                </c:pt>
                <c:pt idx="108">
                  <c:v>0.66666666666666663</c:v>
                </c:pt>
                <c:pt idx="109">
                  <c:v>1</c:v>
                </c:pt>
              </c:numCache>
            </c:numRef>
          </c:yVal>
        </c:ser>
        <c:ser>
          <c:idx val="1"/>
          <c:order val="1"/>
          <c:tx>
            <c:v>qx femmine</c:v>
          </c:tx>
          <c:marker>
            <c:symbol val="none"/>
          </c:marker>
          <c:xVal>
            <c:numRef>
              <c:f>'sif2002'!$A$2:$A$114</c:f>
              <c:numCache>
                <c:formatCode>General</c:formatCode>
                <c:ptCount val="1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</c:numCache>
            </c:numRef>
          </c:xVal>
          <c:yVal>
            <c:numRef>
              <c:f>'sif2002'!$D$2:$D$114</c:f>
              <c:numCache>
                <c:formatCode>General</c:formatCode>
                <c:ptCount val="113"/>
                <c:pt idx="0">
                  <c:v>3.9699999999999996E-3</c:v>
                </c:pt>
                <c:pt idx="1">
                  <c:v>2.7107617240444562E-4</c:v>
                </c:pt>
                <c:pt idx="2">
                  <c:v>2.0085161082991886E-4</c:v>
                </c:pt>
                <c:pt idx="3">
                  <c:v>1.5066897022781149E-4</c:v>
                </c:pt>
                <c:pt idx="4">
                  <c:v>1.3059945148230379E-4</c:v>
                </c:pt>
                <c:pt idx="5">
                  <c:v>1.1052166224580017E-4</c:v>
                </c:pt>
                <c:pt idx="6">
                  <c:v>1.1053387863380126E-4</c:v>
                </c:pt>
                <c:pt idx="7">
                  <c:v>1.0049645247522762E-4</c:v>
                </c:pt>
                <c:pt idx="8">
                  <c:v>8.0405242421805896E-5</c:v>
                </c:pt>
                <c:pt idx="9">
                  <c:v>9.0463171437761344E-5</c:v>
                </c:pt>
                <c:pt idx="10">
                  <c:v>9.047135576352798E-5</c:v>
                </c:pt>
                <c:pt idx="11">
                  <c:v>1.1058610636372776E-4</c:v>
                </c:pt>
                <c:pt idx="12">
                  <c:v>1.1059833700318724E-4</c:v>
                </c:pt>
                <c:pt idx="13">
                  <c:v>1.2066607674362481E-4</c:v>
                </c:pt>
                <c:pt idx="14">
                  <c:v>1.4079407860332274E-4</c:v>
                </c:pt>
                <c:pt idx="15">
                  <c:v>1.609301764197059E-4</c:v>
                </c:pt>
                <c:pt idx="16">
                  <c:v>2.1125485383176066E-4</c:v>
                </c:pt>
                <c:pt idx="17">
                  <c:v>2.2136137244050912E-4</c:v>
                </c:pt>
                <c:pt idx="18">
                  <c:v>2.5160270925797328E-4</c:v>
                </c:pt>
                <c:pt idx="19">
                  <c:v>2.5166602911272623E-4</c:v>
                </c:pt>
                <c:pt idx="20">
                  <c:v>2.6179855608027145E-4</c:v>
                </c:pt>
                <c:pt idx="21">
                  <c:v>2.5179530049251159E-4</c:v>
                </c:pt>
                <c:pt idx="22">
                  <c:v>2.7200741472063831E-4</c:v>
                </c:pt>
                <c:pt idx="23">
                  <c:v>2.6200433314858671E-4</c:v>
                </c:pt>
                <c:pt idx="24">
                  <c:v>2.7215272807910575E-4</c:v>
                </c:pt>
                <c:pt idx="25">
                  <c:v>2.7222681534955939E-4</c:v>
                </c:pt>
                <c:pt idx="26">
                  <c:v>2.7230094296808025E-4</c:v>
                </c:pt>
                <c:pt idx="27">
                  <c:v>2.9255104511338877E-4</c:v>
                </c:pt>
                <c:pt idx="28">
                  <c:v>3.1281849463667648E-4</c:v>
                </c:pt>
                <c:pt idx="29">
                  <c:v>3.1291638066782414E-4</c:v>
                </c:pt>
                <c:pt idx="30">
                  <c:v>3.332088007512344E-4</c:v>
                </c:pt>
                <c:pt idx="31">
                  <c:v>3.535210698557634E-4</c:v>
                </c:pt>
                <c:pt idx="32">
                  <c:v>3.7385443926886197E-4</c:v>
                </c:pt>
                <c:pt idx="33">
                  <c:v>4.0431811749484494E-4</c:v>
                </c:pt>
                <c:pt idx="34">
                  <c:v>4.4492982243255267E-4</c:v>
                </c:pt>
                <c:pt idx="35">
                  <c:v>4.8559404337973454E-4</c:v>
                </c:pt>
                <c:pt idx="36">
                  <c:v>5.3643724696356273E-4</c:v>
                </c:pt>
                <c:pt idx="37">
                  <c:v>5.6710583612666718E-4</c:v>
                </c:pt>
                <c:pt idx="38">
                  <c:v>6.2822344489365796E-4</c:v>
                </c:pt>
                <c:pt idx="39">
                  <c:v>6.8945239229841122E-4</c:v>
                </c:pt>
                <c:pt idx="40">
                  <c:v>7.5080407057558259E-4</c:v>
                </c:pt>
                <c:pt idx="41">
                  <c:v>8.1228994689654468E-4</c:v>
                </c:pt>
                <c:pt idx="42">
                  <c:v>8.9424532807625475E-4</c:v>
                </c:pt>
                <c:pt idx="43">
                  <c:v>9.6624253704777308E-4</c:v>
                </c:pt>
                <c:pt idx="44">
                  <c:v>1.0689851767388826E-3</c:v>
                </c:pt>
                <c:pt idx="45">
                  <c:v>1.1924296007908763E-3</c:v>
                </c:pt>
                <c:pt idx="46">
                  <c:v>1.3367074141344055E-3</c:v>
                </c:pt>
                <c:pt idx="47">
                  <c:v>1.4406719048543491E-3</c:v>
                </c:pt>
                <c:pt idx="48">
                  <c:v>1.5655377059244858E-3</c:v>
                </c:pt>
                <c:pt idx="49">
                  <c:v>1.742213841376554E-3</c:v>
                </c:pt>
                <c:pt idx="50">
                  <c:v>1.8684488794439825E-3</c:v>
                </c:pt>
                <c:pt idx="51">
                  <c:v>2.0673695037284651E-3</c:v>
                </c:pt>
                <c:pt idx="52">
                  <c:v>2.3087071240105541E-3</c:v>
                </c:pt>
                <c:pt idx="53">
                  <c:v>2.572314049586777E-3</c:v>
                </c:pt>
                <c:pt idx="54">
                  <c:v>2.8171639858727512E-3</c:v>
                </c:pt>
                <c:pt idx="55">
                  <c:v>3.0951713250033756E-3</c:v>
                </c:pt>
                <c:pt idx="56">
                  <c:v>3.3756681009783187E-3</c:v>
                </c:pt>
                <c:pt idx="57">
                  <c:v>3.6589063006366497E-3</c:v>
                </c:pt>
                <c:pt idx="58">
                  <c:v>3.9241608696108368E-3</c:v>
                </c:pt>
                <c:pt idx="59">
                  <c:v>4.3188353891692038E-3</c:v>
                </c:pt>
                <c:pt idx="60">
                  <c:v>4.6232133977973612E-3</c:v>
                </c:pt>
                <c:pt idx="61">
                  <c:v>4.8572582530876009E-3</c:v>
                </c:pt>
                <c:pt idx="62">
                  <c:v>5.3188648816071948E-3</c:v>
                </c:pt>
                <c:pt idx="63">
                  <c:v>5.6801709420064208E-3</c:v>
                </c:pt>
                <c:pt idx="64">
                  <c:v>6.2849614479168914E-3</c:v>
                </c:pt>
                <c:pt idx="65">
                  <c:v>7.128885024994566E-3</c:v>
                </c:pt>
                <c:pt idx="66">
                  <c:v>8.0228536403835204E-3</c:v>
                </c:pt>
                <c:pt idx="67">
                  <c:v>8.8159680462534893E-3</c:v>
                </c:pt>
                <c:pt idx="68">
                  <c:v>9.7070086383471369E-3</c:v>
                </c:pt>
                <c:pt idx="69">
                  <c:v>1.0780125899280575E-2</c:v>
                </c:pt>
                <c:pt idx="70">
                  <c:v>1.1943046101748844E-2</c:v>
                </c:pt>
                <c:pt idx="71">
                  <c:v>1.3341000575043128E-2</c:v>
                </c:pt>
                <c:pt idx="72">
                  <c:v>1.5001748455530947E-2</c:v>
                </c:pt>
                <c:pt idx="73">
                  <c:v>1.693431002449617E-2</c:v>
                </c:pt>
                <c:pt idx="74">
                  <c:v>1.9176136363636364E-2</c:v>
                </c:pt>
                <c:pt idx="75">
                  <c:v>2.1981123970593649E-2</c:v>
                </c:pt>
                <c:pt idx="76">
                  <c:v>2.5160626443128199E-2</c:v>
                </c:pt>
                <c:pt idx="77">
                  <c:v>2.8294478843505014E-2</c:v>
                </c:pt>
                <c:pt idx="78">
                  <c:v>3.2324302841624165E-2</c:v>
                </c:pt>
                <c:pt idx="79">
                  <c:v>3.6799233349305224E-2</c:v>
                </c:pt>
                <c:pt idx="80">
                  <c:v>4.0976732947681109E-2</c:v>
                </c:pt>
                <c:pt idx="81">
                  <c:v>4.5143314461866792E-2</c:v>
                </c:pt>
                <c:pt idx="82">
                  <c:v>5.0521512385919162E-2</c:v>
                </c:pt>
                <c:pt idx="83">
                  <c:v>5.914373988524349E-2</c:v>
                </c:pt>
                <c:pt idx="84">
                  <c:v>7.2417687429415345E-2</c:v>
                </c:pt>
                <c:pt idx="85">
                  <c:v>8.610710472586959E-2</c:v>
                </c:pt>
                <c:pt idx="86">
                  <c:v>9.7253535560565693E-2</c:v>
                </c:pt>
                <c:pt idx="87">
                  <c:v>0.10704960835509138</c:v>
                </c:pt>
                <c:pt idx="88">
                  <c:v>0.1144419018560895</c:v>
                </c:pt>
                <c:pt idx="89">
                  <c:v>0.12673346923540726</c:v>
                </c:pt>
                <c:pt idx="90">
                  <c:v>0.14081867499589018</c:v>
                </c:pt>
                <c:pt idx="91">
                  <c:v>0.15685749272922087</c:v>
                </c:pt>
                <c:pt idx="92">
                  <c:v>0.17292243453002315</c:v>
                </c:pt>
                <c:pt idx="93">
                  <c:v>0.19041870164078362</c:v>
                </c:pt>
                <c:pt idx="94">
                  <c:v>0.21005897105673421</c:v>
                </c:pt>
                <c:pt idx="95">
                  <c:v>0.23176591728162005</c:v>
                </c:pt>
                <c:pt idx="96">
                  <c:v>0.25589187981682116</c:v>
                </c:pt>
                <c:pt idx="97">
                  <c:v>0.27949564695286699</c:v>
                </c:pt>
                <c:pt idx="98">
                  <c:v>0.30395833333333333</c:v>
                </c:pt>
                <c:pt idx="99">
                  <c:v>0.32954205327746183</c:v>
                </c:pt>
                <c:pt idx="100">
                  <c:v>0.35580357142857144</c:v>
                </c:pt>
                <c:pt idx="101">
                  <c:v>0.38253638253638256</c:v>
                </c:pt>
                <c:pt idx="102">
                  <c:v>0.40852974186307517</c:v>
                </c:pt>
                <c:pt idx="103">
                  <c:v>0.43643263757115752</c:v>
                </c:pt>
                <c:pt idx="104">
                  <c:v>0.46127946127946129</c:v>
                </c:pt>
                <c:pt idx="105">
                  <c:v>0.49375000000000002</c:v>
                </c:pt>
                <c:pt idx="106">
                  <c:v>0.51851851851851849</c:v>
                </c:pt>
                <c:pt idx="107">
                  <c:v>0.53846153846153844</c:v>
                </c:pt>
                <c:pt idx="108">
                  <c:v>0.55555555555555558</c:v>
                </c:pt>
                <c:pt idx="109">
                  <c:v>0.625</c:v>
                </c:pt>
                <c:pt idx="110">
                  <c:v>0.66666666666666663</c:v>
                </c:pt>
                <c:pt idx="111">
                  <c:v>1</c:v>
                </c:pt>
              </c:numCache>
            </c:numRef>
          </c:yVal>
        </c:ser>
        <c:axId val="119447552"/>
        <c:axId val="119449088"/>
      </c:scatterChart>
      <c:valAx>
        <c:axId val="119447552"/>
        <c:scaling>
          <c:orientation val="minMax"/>
        </c:scaling>
        <c:axPos val="b"/>
        <c:numFmt formatCode="General" sourceLinked="1"/>
        <c:tickLblPos val="nextTo"/>
        <c:crossAx val="119449088"/>
        <c:crosses val="autoZero"/>
        <c:crossBetween val="midCat"/>
      </c:valAx>
      <c:valAx>
        <c:axId val="119449088"/>
        <c:scaling>
          <c:orientation val="minMax"/>
        </c:scaling>
        <c:axPos val="l"/>
        <c:majorGridlines/>
        <c:numFmt formatCode="General" sourceLinked="1"/>
        <c:tickLblPos val="nextTo"/>
        <c:crossAx val="1194475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qx 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qx maschi</c:v>
          </c:tx>
          <c:marker>
            <c:symbol val="none"/>
          </c:marker>
          <c:xVal>
            <c:numRef>
              <c:f>'sim2002'!$A$2:$A$62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'sim2002'!$D$2:$D$62</c:f>
              <c:numCache>
                <c:formatCode>General</c:formatCode>
                <c:ptCount val="61"/>
                <c:pt idx="0">
                  <c:v>4.6800000000000001E-3</c:v>
                </c:pt>
                <c:pt idx="1">
                  <c:v>3.0141060161556081E-4</c:v>
                </c:pt>
                <c:pt idx="2">
                  <c:v>2.2110108339530864E-4</c:v>
                </c:pt>
                <c:pt idx="3">
                  <c:v>1.708886208283072E-4</c:v>
                </c:pt>
                <c:pt idx="4">
                  <c:v>1.4075585896262933E-4</c:v>
                </c:pt>
                <c:pt idx="5">
                  <c:v>1.407756739635391E-4</c:v>
                </c:pt>
                <c:pt idx="6">
                  <c:v>1.3073867350530497E-4</c:v>
                </c:pt>
                <c:pt idx="7">
                  <c:v>1.4081390436724266E-4</c:v>
                </c:pt>
                <c:pt idx="8">
                  <c:v>1.3077418316433285E-4</c:v>
                </c:pt>
                <c:pt idx="9">
                  <c:v>1.3079128728809298E-4</c:v>
                </c:pt>
                <c:pt idx="10">
                  <c:v>1.4087058018554669E-4</c:v>
                </c:pt>
                <c:pt idx="11">
                  <c:v>1.2076322357298124E-4</c:v>
                </c:pt>
                <c:pt idx="12">
                  <c:v>1.5097226136317888E-4</c:v>
                </c:pt>
                <c:pt idx="13">
                  <c:v>2.0132674323793801E-4</c:v>
                </c:pt>
                <c:pt idx="14">
                  <c:v>2.7184583320747876E-4</c:v>
                </c:pt>
                <c:pt idx="15">
                  <c:v>3.6255967127923135E-4</c:v>
                </c:pt>
                <c:pt idx="16">
                  <c:v>4.9366297930645393E-4</c:v>
                </c:pt>
                <c:pt idx="17">
                  <c:v>6.047838401757905E-4</c:v>
                </c:pt>
                <c:pt idx="18">
                  <c:v>7.0600812917931595E-4</c:v>
                </c:pt>
                <c:pt idx="19">
                  <c:v>7.7715762169581852E-4</c:v>
                </c:pt>
                <c:pt idx="20">
                  <c:v>8.1816528959010931E-4</c:v>
                </c:pt>
                <c:pt idx="21">
                  <c:v>8.6938061685587487E-4</c:v>
                </c:pt>
                <c:pt idx="22">
                  <c:v>9.0049071685131788E-4</c:v>
                </c:pt>
                <c:pt idx="23">
                  <c:v>9.0130233123367025E-4</c:v>
                </c:pt>
                <c:pt idx="24">
                  <c:v>9.3252379456095359E-4</c:v>
                </c:pt>
                <c:pt idx="25">
                  <c:v>9.2324861766347082E-4</c:v>
                </c:pt>
                <c:pt idx="26">
                  <c:v>9.0379186384223248E-4</c:v>
                </c:pt>
                <c:pt idx="27">
                  <c:v>9.0460944249631553E-4</c:v>
                </c:pt>
                <c:pt idx="28">
                  <c:v>8.9525514771709937E-4</c:v>
                </c:pt>
                <c:pt idx="29">
                  <c:v>8.6550993809058328E-4</c:v>
                </c:pt>
                <c:pt idx="30">
                  <c:v>8.8664227551134799E-4</c:v>
                </c:pt>
                <c:pt idx="31">
                  <c:v>8.8742910767473178E-4</c:v>
                </c:pt>
                <c:pt idx="32">
                  <c:v>9.1884552164902145E-4</c:v>
                </c:pt>
                <c:pt idx="33">
                  <c:v>9.6056571189159909E-4</c:v>
                </c:pt>
                <c:pt idx="34">
                  <c:v>1.0330895514754769E-3</c:v>
                </c:pt>
                <c:pt idx="35">
                  <c:v>1.0546363040629095E-3</c:v>
                </c:pt>
                <c:pt idx="36">
                  <c:v>1.1069997232500692E-3</c:v>
                </c:pt>
                <c:pt idx="37">
                  <c:v>1.1492719567381198E-3</c:v>
                </c:pt>
                <c:pt idx="38">
                  <c:v>1.222506446410043E-3</c:v>
                </c:pt>
                <c:pt idx="39">
                  <c:v>1.3062887000884573E-3</c:v>
                </c:pt>
                <c:pt idx="40">
                  <c:v>1.4109892373448684E-3</c:v>
                </c:pt>
                <c:pt idx="41">
                  <c:v>1.4954928938303183E-3</c:v>
                </c:pt>
                <c:pt idx="42">
                  <c:v>1.6216830384349209E-3</c:v>
                </c:pt>
                <c:pt idx="43">
                  <c:v>1.7484687965568615E-3</c:v>
                </c:pt>
                <c:pt idx="44">
                  <c:v>1.9380849233575506E-3</c:v>
                </c:pt>
                <c:pt idx="45">
                  <c:v>2.1183800623052959E-3</c:v>
                </c:pt>
                <c:pt idx="46">
                  <c:v>2.2893772893772895E-3</c:v>
                </c:pt>
                <c:pt idx="47">
                  <c:v>2.5762443155742834E-3</c:v>
                </c:pt>
                <c:pt idx="48">
                  <c:v>2.7920400715264197E-3</c:v>
                </c:pt>
                <c:pt idx="49">
                  <c:v>3.0515299595226609E-3</c:v>
                </c:pt>
                <c:pt idx="50">
                  <c:v>3.3553870265380609E-3</c:v>
                </c:pt>
                <c:pt idx="51">
                  <c:v>3.7360688956433637E-3</c:v>
                </c:pt>
                <c:pt idx="52">
                  <c:v>4.1208500180088562E-3</c:v>
                </c:pt>
                <c:pt idx="53">
                  <c:v>4.7442266166005378E-3</c:v>
                </c:pt>
                <c:pt idx="54">
                  <c:v>5.0447292198839283E-3</c:v>
                </c:pt>
                <c:pt idx="55">
                  <c:v>5.5107368059210881E-3</c:v>
                </c:pt>
                <c:pt idx="56">
                  <c:v>6.1245652314804817E-3</c:v>
                </c:pt>
                <c:pt idx="57">
                  <c:v>6.9774266120355179E-3</c:v>
                </c:pt>
                <c:pt idx="58">
                  <c:v>7.7050203022907115E-3</c:v>
                </c:pt>
                <c:pt idx="59">
                  <c:v>8.7795731539182711E-3</c:v>
                </c:pt>
                <c:pt idx="60">
                  <c:v>9.5249752417407556E-3</c:v>
                </c:pt>
              </c:numCache>
            </c:numRef>
          </c:yVal>
        </c:ser>
        <c:ser>
          <c:idx val="1"/>
          <c:order val="1"/>
          <c:tx>
            <c:v>qx femmine</c:v>
          </c:tx>
          <c:marker>
            <c:symbol val="none"/>
          </c:marker>
          <c:xVal>
            <c:numRef>
              <c:f>'sif2002'!$A$2:$A$62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'sif2002'!$D$2:$D$62</c:f>
              <c:numCache>
                <c:formatCode>General</c:formatCode>
                <c:ptCount val="61"/>
                <c:pt idx="0">
                  <c:v>3.9699999999999996E-3</c:v>
                </c:pt>
                <c:pt idx="1">
                  <c:v>2.7107617240444562E-4</c:v>
                </c:pt>
                <c:pt idx="2">
                  <c:v>2.0085161082991886E-4</c:v>
                </c:pt>
                <c:pt idx="3">
                  <c:v>1.5066897022781149E-4</c:v>
                </c:pt>
                <c:pt idx="4">
                  <c:v>1.3059945148230379E-4</c:v>
                </c:pt>
                <c:pt idx="5">
                  <c:v>1.1052166224580017E-4</c:v>
                </c:pt>
                <c:pt idx="6">
                  <c:v>1.1053387863380126E-4</c:v>
                </c:pt>
                <c:pt idx="7">
                  <c:v>1.0049645247522762E-4</c:v>
                </c:pt>
                <c:pt idx="8">
                  <c:v>8.0405242421805896E-5</c:v>
                </c:pt>
                <c:pt idx="9">
                  <c:v>9.0463171437761344E-5</c:v>
                </c:pt>
                <c:pt idx="10">
                  <c:v>9.047135576352798E-5</c:v>
                </c:pt>
                <c:pt idx="11">
                  <c:v>1.1058610636372776E-4</c:v>
                </c:pt>
                <c:pt idx="12">
                  <c:v>1.1059833700318724E-4</c:v>
                </c:pt>
                <c:pt idx="13">
                  <c:v>1.2066607674362481E-4</c:v>
                </c:pt>
                <c:pt idx="14">
                  <c:v>1.4079407860332274E-4</c:v>
                </c:pt>
                <c:pt idx="15">
                  <c:v>1.609301764197059E-4</c:v>
                </c:pt>
                <c:pt idx="16">
                  <c:v>2.1125485383176066E-4</c:v>
                </c:pt>
                <c:pt idx="17">
                  <c:v>2.2136137244050912E-4</c:v>
                </c:pt>
                <c:pt idx="18">
                  <c:v>2.5160270925797328E-4</c:v>
                </c:pt>
                <c:pt idx="19">
                  <c:v>2.5166602911272623E-4</c:v>
                </c:pt>
                <c:pt idx="20">
                  <c:v>2.6179855608027145E-4</c:v>
                </c:pt>
                <c:pt idx="21">
                  <c:v>2.5179530049251159E-4</c:v>
                </c:pt>
                <c:pt idx="22">
                  <c:v>2.7200741472063831E-4</c:v>
                </c:pt>
                <c:pt idx="23">
                  <c:v>2.6200433314858671E-4</c:v>
                </c:pt>
                <c:pt idx="24">
                  <c:v>2.7215272807910575E-4</c:v>
                </c:pt>
                <c:pt idx="25">
                  <c:v>2.7222681534955939E-4</c:v>
                </c:pt>
                <c:pt idx="26">
                  <c:v>2.7230094296808025E-4</c:v>
                </c:pt>
                <c:pt idx="27">
                  <c:v>2.9255104511338877E-4</c:v>
                </c:pt>
                <c:pt idx="28">
                  <c:v>3.1281849463667648E-4</c:v>
                </c:pt>
                <c:pt idx="29">
                  <c:v>3.1291638066782414E-4</c:v>
                </c:pt>
                <c:pt idx="30">
                  <c:v>3.332088007512344E-4</c:v>
                </c:pt>
                <c:pt idx="31">
                  <c:v>3.535210698557634E-4</c:v>
                </c:pt>
                <c:pt idx="32">
                  <c:v>3.7385443926886197E-4</c:v>
                </c:pt>
                <c:pt idx="33">
                  <c:v>4.0431811749484494E-4</c:v>
                </c:pt>
                <c:pt idx="34">
                  <c:v>4.4492982243255267E-4</c:v>
                </c:pt>
                <c:pt idx="35">
                  <c:v>4.8559404337973454E-4</c:v>
                </c:pt>
                <c:pt idx="36">
                  <c:v>5.3643724696356273E-4</c:v>
                </c:pt>
                <c:pt idx="37">
                  <c:v>5.6710583612666718E-4</c:v>
                </c:pt>
                <c:pt idx="38">
                  <c:v>6.2822344489365796E-4</c:v>
                </c:pt>
                <c:pt idx="39">
                  <c:v>6.8945239229841122E-4</c:v>
                </c:pt>
                <c:pt idx="40">
                  <c:v>7.5080407057558259E-4</c:v>
                </c:pt>
                <c:pt idx="41">
                  <c:v>8.1228994689654468E-4</c:v>
                </c:pt>
                <c:pt idx="42">
                  <c:v>8.9424532807625475E-4</c:v>
                </c:pt>
                <c:pt idx="43">
                  <c:v>9.6624253704777308E-4</c:v>
                </c:pt>
                <c:pt idx="44">
                  <c:v>1.0689851767388826E-3</c:v>
                </c:pt>
                <c:pt idx="45">
                  <c:v>1.1924296007908763E-3</c:v>
                </c:pt>
                <c:pt idx="46">
                  <c:v>1.3367074141344055E-3</c:v>
                </c:pt>
                <c:pt idx="47">
                  <c:v>1.4406719048543491E-3</c:v>
                </c:pt>
                <c:pt idx="48">
                  <c:v>1.5655377059244858E-3</c:v>
                </c:pt>
                <c:pt idx="49">
                  <c:v>1.742213841376554E-3</c:v>
                </c:pt>
                <c:pt idx="50">
                  <c:v>1.8684488794439825E-3</c:v>
                </c:pt>
                <c:pt idx="51">
                  <c:v>2.0673695037284651E-3</c:v>
                </c:pt>
                <c:pt idx="52">
                  <c:v>2.3087071240105541E-3</c:v>
                </c:pt>
                <c:pt idx="53">
                  <c:v>2.572314049586777E-3</c:v>
                </c:pt>
                <c:pt idx="54">
                  <c:v>2.8171639858727512E-3</c:v>
                </c:pt>
                <c:pt idx="55">
                  <c:v>3.0951713250033756E-3</c:v>
                </c:pt>
                <c:pt idx="56">
                  <c:v>3.3756681009783187E-3</c:v>
                </c:pt>
                <c:pt idx="57">
                  <c:v>3.6589063006366497E-3</c:v>
                </c:pt>
                <c:pt idx="58">
                  <c:v>3.9241608696108368E-3</c:v>
                </c:pt>
                <c:pt idx="59">
                  <c:v>4.3188353891692038E-3</c:v>
                </c:pt>
                <c:pt idx="60">
                  <c:v>4.6232133977973612E-3</c:v>
                </c:pt>
              </c:numCache>
            </c:numRef>
          </c:yVal>
        </c:ser>
        <c:axId val="119810304"/>
        <c:axId val="119820288"/>
      </c:scatterChart>
      <c:valAx>
        <c:axId val="119810304"/>
        <c:scaling>
          <c:orientation val="minMax"/>
        </c:scaling>
        <c:axPos val="b"/>
        <c:numFmt formatCode="General" sourceLinked="1"/>
        <c:tickLblPos val="nextTo"/>
        <c:crossAx val="119820288"/>
        <c:crosses val="autoZero"/>
        <c:crossBetween val="midCat"/>
      </c:valAx>
      <c:valAx>
        <c:axId val="119820288"/>
        <c:scaling>
          <c:orientation val="minMax"/>
        </c:scaling>
        <c:axPos val="l"/>
        <c:majorGridlines/>
        <c:numFmt formatCode="General" sourceLinked="1"/>
        <c:tickLblPos val="nextTo"/>
        <c:crossAx val="1198103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9524</xdr:rowOff>
    </xdr:from>
    <xdr:to>
      <xdr:col>21</xdr:col>
      <xdr:colOff>38100</xdr:colOff>
      <xdr:row>49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9524</xdr:rowOff>
    </xdr:from>
    <xdr:to>
      <xdr:col>21</xdr:col>
      <xdr:colOff>38100</xdr:colOff>
      <xdr:row>49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9524</xdr:rowOff>
    </xdr:from>
    <xdr:to>
      <xdr:col>21</xdr:col>
      <xdr:colOff>38100</xdr:colOff>
      <xdr:row>49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9524</xdr:rowOff>
    </xdr:from>
    <xdr:to>
      <xdr:col>21</xdr:col>
      <xdr:colOff>38100</xdr:colOff>
      <xdr:row>49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5"/>
  <sheetViews>
    <sheetView workbookViewId="0">
      <selection activeCell="G9" sqref="G9"/>
    </sheetView>
  </sheetViews>
  <sheetFormatPr defaultColWidth="8" defaultRowHeight="11.25"/>
  <cols>
    <col min="1" max="4" width="8" style="11" customWidth="1"/>
    <col min="5" max="16384" width="8" style="8"/>
  </cols>
  <sheetData>
    <row r="1" spans="1:5" s="3" customFormat="1">
      <c r="A1" s="1" t="s">
        <v>0</v>
      </c>
      <c r="B1" s="2"/>
      <c r="C1" s="2"/>
      <c r="D1" s="2"/>
    </row>
    <row r="2" spans="1:5" s="3" customFormat="1">
      <c r="A2" s="4" t="s">
        <v>6</v>
      </c>
      <c r="B2" s="2"/>
      <c r="C2" s="2"/>
      <c r="D2" s="2"/>
    </row>
    <row r="3" spans="1:5">
      <c r="A3" s="5"/>
      <c r="B3" s="6" t="s">
        <v>4</v>
      </c>
      <c r="C3" s="5"/>
      <c r="D3" s="6" t="s">
        <v>5</v>
      </c>
      <c r="E3" s="7"/>
    </row>
    <row r="4" spans="1:5">
      <c r="A4" s="9" t="s">
        <v>1</v>
      </c>
      <c r="B4" s="9" t="s">
        <v>2</v>
      </c>
      <c r="C4" s="9" t="s">
        <v>3</v>
      </c>
      <c r="D4" s="9" t="s">
        <v>2</v>
      </c>
      <c r="E4" s="9" t="s">
        <v>3</v>
      </c>
    </row>
    <row r="5" spans="1:5">
      <c r="A5" s="10"/>
      <c r="B5" s="10"/>
      <c r="C5" s="10"/>
    </row>
    <row r="6" spans="1:5">
      <c r="A6" s="11">
        <v>0</v>
      </c>
      <c r="B6" s="11">
        <v>100000</v>
      </c>
      <c r="C6" s="11">
        <v>468</v>
      </c>
      <c r="D6" s="11">
        <v>100000</v>
      </c>
      <c r="E6" s="11">
        <v>397</v>
      </c>
    </row>
    <row r="7" spans="1:5">
      <c r="A7" s="11">
        <v>1</v>
      </c>
      <c r="B7" s="11">
        <v>99532</v>
      </c>
      <c r="C7" s="11">
        <v>30</v>
      </c>
      <c r="D7" s="11">
        <v>99603</v>
      </c>
      <c r="E7" s="11">
        <v>27</v>
      </c>
    </row>
    <row r="8" spans="1:5">
      <c r="A8" s="10">
        <v>2</v>
      </c>
      <c r="B8" s="11">
        <v>99502</v>
      </c>
      <c r="C8" s="11">
        <v>22</v>
      </c>
      <c r="D8" s="11">
        <v>99576</v>
      </c>
      <c r="E8" s="11">
        <v>20</v>
      </c>
    </row>
    <row r="9" spans="1:5">
      <c r="A9" s="11">
        <v>3</v>
      </c>
      <c r="B9" s="11">
        <v>99480</v>
      </c>
      <c r="C9" s="11">
        <v>17</v>
      </c>
      <c r="D9" s="11">
        <v>99556</v>
      </c>
      <c r="E9" s="11">
        <v>15</v>
      </c>
    </row>
    <row r="10" spans="1:5">
      <c r="A10" s="10">
        <v>4</v>
      </c>
      <c r="B10" s="11">
        <v>99463</v>
      </c>
      <c r="C10" s="11">
        <v>14</v>
      </c>
      <c r="D10" s="11">
        <v>99541</v>
      </c>
      <c r="E10" s="11">
        <v>13</v>
      </c>
    </row>
    <row r="11" spans="1:5">
      <c r="A11" s="11">
        <v>5</v>
      </c>
      <c r="B11" s="11">
        <v>99449</v>
      </c>
      <c r="C11" s="11">
        <v>13</v>
      </c>
      <c r="D11" s="11">
        <v>99528</v>
      </c>
      <c r="E11" s="11">
        <v>11</v>
      </c>
    </row>
    <row r="12" spans="1:5">
      <c r="A12" s="11">
        <v>6</v>
      </c>
      <c r="B12" s="11">
        <v>99435</v>
      </c>
      <c r="C12" s="11">
        <v>13</v>
      </c>
      <c r="D12" s="11">
        <v>99517</v>
      </c>
      <c r="E12" s="11">
        <v>11</v>
      </c>
    </row>
    <row r="13" spans="1:5">
      <c r="A13" s="11">
        <v>7</v>
      </c>
      <c r="B13" s="11">
        <v>99422</v>
      </c>
      <c r="C13" s="11">
        <v>14</v>
      </c>
      <c r="D13" s="11">
        <v>99506</v>
      </c>
      <c r="E13" s="11">
        <v>10</v>
      </c>
    </row>
    <row r="14" spans="1:5">
      <c r="A14" s="10">
        <v>8</v>
      </c>
      <c r="B14" s="11">
        <v>99408</v>
      </c>
      <c r="C14" s="11">
        <v>13</v>
      </c>
      <c r="D14" s="11">
        <v>99496</v>
      </c>
      <c r="E14" s="11">
        <v>9</v>
      </c>
    </row>
    <row r="15" spans="1:5">
      <c r="A15" s="10">
        <v>9</v>
      </c>
      <c r="B15" s="11">
        <v>99395</v>
      </c>
      <c r="C15" s="11">
        <v>13</v>
      </c>
      <c r="D15" s="11">
        <v>99488</v>
      </c>
      <c r="E15" s="11">
        <v>8</v>
      </c>
    </row>
    <row r="16" spans="1:5">
      <c r="A16" s="10">
        <v>10</v>
      </c>
      <c r="B16" s="11">
        <v>99382</v>
      </c>
      <c r="C16" s="11">
        <v>13</v>
      </c>
      <c r="D16" s="11">
        <v>99479</v>
      </c>
      <c r="E16" s="11">
        <v>10</v>
      </c>
    </row>
    <row r="17" spans="1:5">
      <c r="A17" s="10">
        <v>11</v>
      </c>
      <c r="B17" s="11">
        <v>99368</v>
      </c>
      <c r="C17" s="11">
        <v>13</v>
      </c>
      <c r="D17" s="11">
        <v>99470</v>
      </c>
      <c r="E17" s="11">
        <v>10</v>
      </c>
    </row>
    <row r="18" spans="1:5">
      <c r="A18" s="10">
        <v>12</v>
      </c>
      <c r="B18" s="11">
        <v>99356</v>
      </c>
      <c r="C18" s="11">
        <v>15</v>
      </c>
      <c r="D18" s="11">
        <v>99459</v>
      </c>
      <c r="E18" s="11">
        <v>11</v>
      </c>
    </row>
    <row r="19" spans="1:5">
      <c r="A19" s="10">
        <v>13</v>
      </c>
      <c r="B19" s="11">
        <v>99341</v>
      </c>
      <c r="C19" s="11">
        <v>19</v>
      </c>
      <c r="D19" s="11">
        <v>99448</v>
      </c>
      <c r="E19" s="11">
        <v>13</v>
      </c>
    </row>
    <row r="20" spans="1:5">
      <c r="A20" s="11">
        <v>14</v>
      </c>
      <c r="B20" s="11">
        <v>99321</v>
      </c>
      <c r="C20" s="11">
        <v>27</v>
      </c>
      <c r="D20" s="11">
        <v>99436</v>
      </c>
      <c r="E20" s="11">
        <v>14</v>
      </c>
    </row>
    <row r="21" spans="1:5">
      <c r="A21" s="10">
        <v>15</v>
      </c>
      <c r="B21" s="11">
        <v>99294</v>
      </c>
      <c r="C21" s="11">
        <v>37</v>
      </c>
      <c r="D21" s="11">
        <v>99422</v>
      </c>
      <c r="E21" s="11">
        <v>16</v>
      </c>
    </row>
    <row r="22" spans="1:5">
      <c r="A22" s="10">
        <v>16</v>
      </c>
      <c r="B22" s="11">
        <v>99258</v>
      </c>
      <c r="C22" s="11">
        <v>49</v>
      </c>
      <c r="D22" s="11">
        <v>99406</v>
      </c>
      <c r="E22" s="11">
        <v>20</v>
      </c>
    </row>
    <row r="23" spans="1:5">
      <c r="A23" s="10">
        <v>17</v>
      </c>
      <c r="B23" s="11">
        <v>99209</v>
      </c>
      <c r="C23" s="11">
        <v>60</v>
      </c>
      <c r="D23" s="11">
        <v>99385</v>
      </c>
      <c r="E23" s="11">
        <v>23</v>
      </c>
    </row>
    <row r="24" spans="1:5">
      <c r="A24" s="10">
        <v>18</v>
      </c>
      <c r="B24" s="11">
        <v>99149</v>
      </c>
      <c r="C24" s="11">
        <v>70</v>
      </c>
      <c r="D24" s="11">
        <v>99363</v>
      </c>
      <c r="E24" s="11">
        <v>24</v>
      </c>
    </row>
    <row r="25" spans="1:5">
      <c r="A25" s="11">
        <v>19</v>
      </c>
      <c r="B25" s="11">
        <v>99079</v>
      </c>
      <c r="C25" s="11">
        <v>77</v>
      </c>
      <c r="D25" s="11">
        <v>99338</v>
      </c>
      <c r="E25" s="11">
        <v>25</v>
      </c>
    </row>
    <row r="26" spans="1:5">
      <c r="A26" s="10">
        <v>20</v>
      </c>
      <c r="B26" s="11">
        <v>99002</v>
      </c>
      <c r="C26" s="11">
        <v>82</v>
      </c>
      <c r="D26" s="11">
        <v>99313</v>
      </c>
      <c r="E26" s="11">
        <v>26</v>
      </c>
    </row>
    <row r="27" spans="1:5">
      <c r="A27" s="11">
        <v>21</v>
      </c>
      <c r="B27" s="11">
        <v>98921</v>
      </c>
      <c r="C27" s="11">
        <v>86</v>
      </c>
      <c r="D27" s="11">
        <v>99287</v>
      </c>
      <c r="E27" s="11">
        <v>25</v>
      </c>
    </row>
    <row r="28" spans="1:5">
      <c r="A28" s="11">
        <v>22</v>
      </c>
      <c r="B28" s="11">
        <v>98835</v>
      </c>
      <c r="C28" s="11">
        <v>88</v>
      </c>
      <c r="D28" s="11">
        <v>99262</v>
      </c>
      <c r="E28" s="11">
        <v>27</v>
      </c>
    </row>
    <row r="29" spans="1:5">
      <c r="A29" s="11">
        <v>23</v>
      </c>
      <c r="B29" s="11">
        <v>98746</v>
      </c>
      <c r="C29" s="11">
        <v>90</v>
      </c>
      <c r="D29" s="11">
        <v>99235</v>
      </c>
      <c r="E29" s="11">
        <v>26</v>
      </c>
    </row>
    <row r="30" spans="1:5">
      <c r="A30" s="11">
        <v>24</v>
      </c>
      <c r="B30" s="11">
        <v>98657</v>
      </c>
      <c r="C30" s="11">
        <v>92</v>
      </c>
      <c r="D30" s="11">
        <v>99209</v>
      </c>
      <c r="E30" s="11">
        <v>27</v>
      </c>
    </row>
    <row r="31" spans="1:5">
      <c r="A31" s="11">
        <v>25</v>
      </c>
      <c r="B31" s="11">
        <v>98565</v>
      </c>
      <c r="C31" s="11">
        <v>90</v>
      </c>
      <c r="D31" s="11">
        <v>99182</v>
      </c>
      <c r="E31" s="11">
        <v>27</v>
      </c>
    </row>
    <row r="32" spans="1:5">
      <c r="A32" s="11">
        <v>26</v>
      </c>
      <c r="B32" s="11">
        <v>98474</v>
      </c>
      <c r="C32" s="11">
        <v>90</v>
      </c>
      <c r="D32" s="11">
        <v>99155</v>
      </c>
      <c r="E32" s="11">
        <v>27</v>
      </c>
    </row>
    <row r="33" spans="1:5">
      <c r="A33" s="11">
        <v>27</v>
      </c>
      <c r="B33" s="11">
        <v>98385</v>
      </c>
      <c r="C33" s="11">
        <v>89</v>
      </c>
      <c r="D33" s="11">
        <v>99128</v>
      </c>
      <c r="E33" s="11">
        <v>29</v>
      </c>
    </row>
    <row r="34" spans="1:5">
      <c r="A34" s="10">
        <v>28</v>
      </c>
      <c r="B34" s="11">
        <v>98296</v>
      </c>
      <c r="C34" s="11">
        <v>87</v>
      </c>
      <c r="D34" s="11">
        <v>99099</v>
      </c>
      <c r="E34" s="11">
        <v>30</v>
      </c>
    </row>
    <row r="35" spans="1:5">
      <c r="A35" s="11">
        <v>29</v>
      </c>
      <c r="B35" s="11">
        <v>98208</v>
      </c>
      <c r="C35" s="11">
        <v>85</v>
      </c>
      <c r="D35" s="11">
        <v>99068</v>
      </c>
      <c r="E35" s="11">
        <v>31</v>
      </c>
    </row>
    <row r="36" spans="1:5">
      <c r="A36" s="11">
        <v>30</v>
      </c>
      <c r="B36" s="11">
        <v>98123</v>
      </c>
      <c r="C36" s="11">
        <v>87</v>
      </c>
      <c r="D36" s="11">
        <v>99037</v>
      </c>
      <c r="E36" s="11">
        <v>33</v>
      </c>
    </row>
    <row r="37" spans="1:5">
      <c r="A37" s="11">
        <v>31</v>
      </c>
      <c r="B37" s="11">
        <v>98036</v>
      </c>
      <c r="C37" s="11">
        <v>87</v>
      </c>
      <c r="D37" s="11">
        <v>99004</v>
      </c>
      <c r="E37" s="11">
        <v>35</v>
      </c>
    </row>
    <row r="38" spans="1:5">
      <c r="A38" s="10">
        <v>32</v>
      </c>
      <c r="B38" s="11">
        <v>97949</v>
      </c>
      <c r="C38" s="11">
        <v>90</v>
      </c>
      <c r="D38" s="11">
        <v>98969</v>
      </c>
      <c r="E38" s="11">
        <v>37</v>
      </c>
    </row>
    <row r="39" spans="1:5">
      <c r="A39" s="11">
        <v>33</v>
      </c>
      <c r="B39" s="11">
        <v>97859</v>
      </c>
      <c r="C39" s="11">
        <v>95</v>
      </c>
      <c r="D39" s="11">
        <v>98932</v>
      </c>
      <c r="E39" s="11">
        <v>41</v>
      </c>
    </row>
    <row r="40" spans="1:5">
      <c r="A40" s="10">
        <v>34</v>
      </c>
      <c r="B40" s="11">
        <v>97765</v>
      </c>
      <c r="C40" s="11">
        <v>100</v>
      </c>
      <c r="D40" s="11">
        <v>98892</v>
      </c>
      <c r="E40" s="11">
        <v>44</v>
      </c>
    </row>
    <row r="41" spans="1:5">
      <c r="A41" s="11">
        <v>35</v>
      </c>
      <c r="B41" s="11">
        <v>97664</v>
      </c>
      <c r="C41" s="11">
        <v>104</v>
      </c>
      <c r="D41" s="11">
        <v>98848</v>
      </c>
      <c r="E41" s="11">
        <v>48</v>
      </c>
    </row>
    <row r="42" spans="1:5">
      <c r="A42" s="11">
        <v>36</v>
      </c>
      <c r="B42" s="11">
        <v>97561</v>
      </c>
      <c r="C42" s="11">
        <v>108</v>
      </c>
      <c r="D42" s="11">
        <v>98800</v>
      </c>
      <c r="E42" s="11">
        <v>53</v>
      </c>
    </row>
    <row r="43" spans="1:5">
      <c r="A43" s="10">
        <v>37</v>
      </c>
      <c r="B43" s="11">
        <v>97453</v>
      </c>
      <c r="C43" s="11">
        <v>112</v>
      </c>
      <c r="D43" s="11">
        <v>98747</v>
      </c>
      <c r="E43" s="11">
        <v>57</v>
      </c>
    </row>
    <row r="44" spans="1:5">
      <c r="A44" s="10">
        <v>38</v>
      </c>
      <c r="B44" s="11">
        <v>97341</v>
      </c>
      <c r="C44" s="11">
        <v>119</v>
      </c>
      <c r="D44" s="11">
        <v>98691</v>
      </c>
      <c r="E44" s="11">
        <v>62</v>
      </c>
    </row>
    <row r="45" spans="1:5">
      <c r="A45" s="10">
        <v>39</v>
      </c>
      <c r="B45" s="11">
        <v>97222</v>
      </c>
      <c r="C45" s="11">
        <v>128</v>
      </c>
      <c r="D45" s="11">
        <v>98629</v>
      </c>
      <c r="E45" s="11">
        <v>68</v>
      </c>
    </row>
    <row r="46" spans="1:5">
      <c r="A46" s="11">
        <v>40</v>
      </c>
      <c r="B46" s="11">
        <v>97095</v>
      </c>
      <c r="C46" s="11">
        <v>137</v>
      </c>
      <c r="D46" s="11">
        <v>98561</v>
      </c>
      <c r="E46" s="11">
        <v>74</v>
      </c>
    </row>
    <row r="47" spans="1:5">
      <c r="A47" s="10">
        <v>41</v>
      </c>
      <c r="B47" s="11">
        <v>96958</v>
      </c>
      <c r="C47" s="11">
        <v>145</v>
      </c>
      <c r="D47" s="11">
        <v>98487</v>
      </c>
      <c r="E47" s="11">
        <v>80</v>
      </c>
    </row>
    <row r="48" spans="1:5">
      <c r="A48" s="10">
        <v>42</v>
      </c>
      <c r="B48" s="11">
        <v>96813</v>
      </c>
      <c r="C48" s="11">
        <v>157</v>
      </c>
      <c r="D48" s="11">
        <v>98407</v>
      </c>
      <c r="E48" s="11">
        <v>87</v>
      </c>
    </row>
    <row r="49" spans="1:5">
      <c r="A49" s="11">
        <v>43</v>
      </c>
      <c r="B49" s="11">
        <v>96656</v>
      </c>
      <c r="C49" s="11">
        <v>169</v>
      </c>
      <c r="D49" s="11">
        <v>98319</v>
      </c>
      <c r="E49" s="11">
        <v>95</v>
      </c>
    </row>
    <row r="50" spans="1:5">
      <c r="A50" s="11">
        <v>44</v>
      </c>
      <c r="B50" s="11">
        <v>96487</v>
      </c>
      <c r="C50" s="11">
        <v>187</v>
      </c>
      <c r="D50" s="11">
        <v>98224</v>
      </c>
      <c r="E50" s="11">
        <v>105</v>
      </c>
    </row>
    <row r="51" spans="1:5">
      <c r="A51" s="11">
        <v>45</v>
      </c>
      <c r="B51" s="11">
        <v>96300</v>
      </c>
      <c r="C51" s="11">
        <v>204</v>
      </c>
      <c r="D51" s="11">
        <v>98119</v>
      </c>
      <c r="E51" s="11">
        <v>117</v>
      </c>
    </row>
    <row r="52" spans="1:5">
      <c r="A52" s="10">
        <v>46</v>
      </c>
      <c r="B52" s="11">
        <v>96096</v>
      </c>
      <c r="C52" s="11">
        <v>220</v>
      </c>
      <c r="D52" s="11">
        <v>98002</v>
      </c>
      <c r="E52" s="11">
        <v>130</v>
      </c>
    </row>
    <row r="53" spans="1:5">
      <c r="A53" s="11">
        <v>47</v>
      </c>
      <c r="B53" s="11">
        <v>95876</v>
      </c>
      <c r="C53" s="11">
        <v>247</v>
      </c>
      <c r="D53" s="11">
        <v>97871</v>
      </c>
      <c r="E53" s="11">
        <v>141</v>
      </c>
    </row>
    <row r="54" spans="1:5">
      <c r="A54" s="10">
        <v>48</v>
      </c>
      <c r="B54" s="11">
        <v>95629</v>
      </c>
      <c r="C54" s="11">
        <v>267</v>
      </c>
      <c r="D54" s="11">
        <v>97730</v>
      </c>
      <c r="E54" s="11">
        <v>154</v>
      </c>
    </row>
    <row r="55" spans="1:5">
      <c r="A55" s="11">
        <v>49</v>
      </c>
      <c r="B55" s="11">
        <v>95362</v>
      </c>
      <c r="C55" s="11">
        <v>291</v>
      </c>
      <c r="D55" s="11">
        <v>97577</v>
      </c>
      <c r="E55" s="11">
        <v>170</v>
      </c>
    </row>
    <row r="56" spans="1:5">
      <c r="A56" s="10">
        <v>50</v>
      </c>
      <c r="B56" s="11">
        <v>95071</v>
      </c>
      <c r="C56" s="11">
        <v>319</v>
      </c>
      <c r="D56" s="11">
        <v>97407</v>
      </c>
      <c r="E56" s="11">
        <v>183</v>
      </c>
    </row>
    <row r="57" spans="1:5">
      <c r="A57" s="10">
        <v>51</v>
      </c>
      <c r="B57" s="11">
        <v>94752</v>
      </c>
      <c r="C57" s="11">
        <v>353</v>
      </c>
      <c r="D57" s="11">
        <v>97225</v>
      </c>
      <c r="E57" s="11">
        <v>201</v>
      </c>
    </row>
    <row r="58" spans="1:5">
      <c r="A58" s="10">
        <v>52</v>
      </c>
      <c r="B58" s="11">
        <v>94398</v>
      </c>
      <c r="C58" s="11">
        <v>390</v>
      </c>
      <c r="D58" s="11">
        <v>97024</v>
      </c>
      <c r="E58" s="11">
        <v>223</v>
      </c>
    </row>
    <row r="59" spans="1:5">
      <c r="A59" s="11">
        <v>53</v>
      </c>
      <c r="B59" s="11">
        <v>94009</v>
      </c>
      <c r="C59" s="11">
        <v>446</v>
      </c>
      <c r="D59" s="11">
        <v>96800</v>
      </c>
      <c r="E59" s="11">
        <v>250</v>
      </c>
    </row>
    <row r="60" spans="1:5">
      <c r="A60" s="10">
        <v>54</v>
      </c>
      <c r="B60" s="11">
        <v>93563</v>
      </c>
      <c r="C60" s="11">
        <v>472</v>
      </c>
      <c r="D60" s="11">
        <v>96551</v>
      </c>
      <c r="E60" s="11">
        <v>272</v>
      </c>
    </row>
    <row r="61" spans="1:5">
      <c r="A61" s="11">
        <v>55</v>
      </c>
      <c r="B61" s="11">
        <v>93091</v>
      </c>
      <c r="C61" s="11">
        <v>513</v>
      </c>
      <c r="D61" s="11">
        <v>96279</v>
      </c>
      <c r="E61" s="11">
        <v>298</v>
      </c>
    </row>
    <row r="62" spans="1:5">
      <c r="A62" s="11">
        <v>56</v>
      </c>
      <c r="B62" s="11">
        <v>92578</v>
      </c>
      <c r="C62" s="11">
        <v>567</v>
      </c>
      <c r="D62" s="11">
        <v>95981</v>
      </c>
      <c r="E62" s="11">
        <v>324</v>
      </c>
    </row>
    <row r="63" spans="1:5">
      <c r="A63" s="10">
        <v>57</v>
      </c>
      <c r="B63" s="11">
        <v>92011</v>
      </c>
      <c r="C63" s="11">
        <v>642</v>
      </c>
      <c r="D63" s="11">
        <v>95657</v>
      </c>
      <c r="E63" s="11">
        <v>350</v>
      </c>
    </row>
    <row r="64" spans="1:5">
      <c r="A64" s="11">
        <v>58</v>
      </c>
      <c r="B64" s="11">
        <v>91369</v>
      </c>
      <c r="C64" s="11">
        <v>704</v>
      </c>
      <c r="D64" s="11">
        <v>95307</v>
      </c>
      <c r="E64" s="11">
        <v>374</v>
      </c>
    </row>
    <row r="65" spans="1:5">
      <c r="A65" s="10">
        <v>59</v>
      </c>
      <c r="B65" s="11">
        <v>90665</v>
      </c>
      <c r="C65" s="11">
        <v>796</v>
      </c>
      <c r="D65" s="11">
        <v>94933</v>
      </c>
      <c r="E65" s="11">
        <v>410</v>
      </c>
    </row>
    <row r="66" spans="1:5">
      <c r="A66" s="11">
        <v>60</v>
      </c>
      <c r="B66" s="11">
        <v>89869</v>
      </c>
      <c r="C66" s="11">
        <v>856</v>
      </c>
      <c r="D66" s="11">
        <v>94523</v>
      </c>
      <c r="E66" s="11">
        <v>437</v>
      </c>
    </row>
    <row r="67" spans="1:5">
      <c r="A67" s="11">
        <v>61</v>
      </c>
      <c r="B67" s="11">
        <v>89013</v>
      </c>
      <c r="C67" s="11">
        <v>924</v>
      </c>
      <c r="D67" s="11">
        <v>94086</v>
      </c>
      <c r="E67" s="11">
        <v>458</v>
      </c>
    </row>
    <row r="68" spans="1:5">
      <c r="A68" s="10">
        <v>62</v>
      </c>
      <c r="B68" s="11">
        <v>88089</v>
      </c>
      <c r="C68" s="11">
        <v>996</v>
      </c>
      <c r="D68" s="11">
        <v>93629</v>
      </c>
      <c r="E68" s="11">
        <v>497</v>
      </c>
    </row>
    <row r="69" spans="1:5">
      <c r="A69" s="11">
        <v>63</v>
      </c>
      <c r="B69" s="11">
        <v>87093</v>
      </c>
      <c r="C69" s="11">
        <v>1062</v>
      </c>
      <c r="D69" s="11">
        <v>93131</v>
      </c>
      <c r="E69" s="11">
        <v>529</v>
      </c>
    </row>
    <row r="70" spans="1:5">
      <c r="A70" s="10">
        <v>64</v>
      </c>
      <c r="B70" s="11">
        <v>86031</v>
      </c>
      <c r="C70" s="11">
        <v>1158</v>
      </c>
      <c r="D70" s="11">
        <v>92602</v>
      </c>
      <c r="E70" s="11">
        <v>583</v>
      </c>
    </row>
    <row r="71" spans="1:5">
      <c r="A71" s="11">
        <v>65</v>
      </c>
      <c r="B71" s="11">
        <v>84873</v>
      </c>
      <c r="C71" s="11">
        <v>1271</v>
      </c>
      <c r="D71" s="11">
        <v>92020</v>
      </c>
      <c r="E71" s="11">
        <v>656</v>
      </c>
    </row>
    <row r="72" spans="1:5">
      <c r="A72" s="11">
        <v>66</v>
      </c>
      <c r="B72" s="11">
        <v>83602</v>
      </c>
      <c r="C72" s="11">
        <v>1399</v>
      </c>
      <c r="D72" s="11">
        <v>91364</v>
      </c>
      <c r="E72" s="11">
        <v>733</v>
      </c>
    </row>
    <row r="73" spans="1:5">
      <c r="A73" s="11">
        <v>67</v>
      </c>
      <c r="B73" s="11">
        <v>82203</v>
      </c>
      <c r="C73" s="11">
        <v>1533</v>
      </c>
      <c r="D73" s="11">
        <v>90631</v>
      </c>
      <c r="E73" s="11">
        <v>799</v>
      </c>
    </row>
    <row r="74" spans="1:5">
      <c r="A74" s="10">
        <v>68</v>
      </c>
      <c r="B74" s="11">
        <v>80670</v>
      </c>
      <c r="C74" s="11">
        <v>1656</v>
      </c>
      <c r="D74" s="11">
        <v>89832</v>
      </c>
      <c r="E74" s="11">
        <v>872</v>
      </c>
    </row>
    <row r="75" spans="1:5">
      <c r="A75" s="10">
        <v>69</v>
      </c>
      <c r="B75" s="11">
        <v>79014</v>
      </c>
      <c r="C75" s="11">
        <v>1810</v>
      </c>
      <c r="D75" s="11">
        <v>88960</v>
      </c>
      <c r="E75" s="11">
        <v>959</v>
      </c>
    </row>
    <row r="76" spans="1:5">
      <c r="A76" s="10">
        <v>70</v>
      </c>
      <c r="B76" s="11">
        <v>77204</v>
      </c>
      <c r="C76" s="11">
        <v>1979</v>
      </c>
      <c r="D76" s="11">
        <v>88001</v>
      </c>
      <c r="E76" s="11">
        <v>1051</v>
      </c>
    </row>
    <row r="77" spans="1:5">
      <c r="A77" s="10">
        <v>71</v>
      </c>
      <c r="B77" s="11">
        <v>75225</v>
      </c>
      <c r="C77" s="11">
        <v>2132</v>
      </c>
      <c r="D77" s="11">
        <v>86950</v>
      </c>
      <c r="E77" s="11">
        <v>1160</v>
      </c>
    </row>
    <row r="78" spans="1:5">
      <c r="A78" s="10">
        <v>72</v>
      </c>
      <c r="B78" s="11">
        <v>73093</v>
      </c>
      <c r="C78" s="11">
        <v>2304</v>
      </c>
      <c r="D78" s="11">
        <v>85790</v>
      </c>
      <c r="E78" s="11">
        <v>1286</v>
      </c>
    </row>
    <row r="79" spans="1:5">
      <c r="A79" s="10">
        <v>73</v>
      </c>
      <c r="B79" s="11">
        <v>70789</v>
      </c>
      <c r="C79" s="11">
        <v>2454</v>
      </c>
      <c r="D79" s="11">
        <v>84503</v>
      </c>
      <c r="E79" s="11">
        <v>1432</v>
      </c>
    </row>
    <row r="80" spans="1:5">
      <c r="A80" s="11">
        <v>74</v>
      </c>
      <c r="B80" s="11">
        <v>68335</v>
      </c>
      <c r="C80" s="11">
        <v>2625</v>
      </c>
      <c r="D80" s="11">
        <v>83072</v>
      </c>
      <c r="E80" s="11">
        <v>1593</v>
      </c>
    </row>
    <row r="81" spans="1:5">
      <c r="A81" s="10">
        <v>75</v>
      </c>
      <c r="B81" s="11">
        <v>65709</v>
      </c>
      <c r="C81" s="11">
        <v>2806</v>
      </c>
      <c r="D81" s="11">
        <v>81479</v>
      </c>
      <c r="E81" s="11">
        <v>1791</v>
      </c>
    </row>
    <row r="82" spans="1:5">
      <c r="A82" s="10">
        <v>76</v>
      </c>
      <c r="B82" s="11">
        <v>62904</v>
      </c>
      <c r="C82" s="11">
        <v>2978</v>
      </c>
      <c r="D82" s="11">
        <v>79688</v>
      </c>
      <c r="E82" s="11">
        <v>2005</v>
      </c>
    </row>
    <row r="83" spans="1:5">
      <c r="A83" s="10">
        <v>77</v>
      </c>
      <c r="B83" s="11">
        <v>59925</v>
      </c>
      <c r="C83" s="11">
        <v>3128</v>
      </c>
      <c r="D83" s="11">
        <v>77683</v>
      </c>
      <c r="E83" s="11">
        <v>2198</v>
      </c>
    </row>
    <row r="84" spans="1:5">
      <c r="A84" s="10">
        <v>78</v>
      </c>
      <c r="B84" s="11">
        <v>56797</v>
      </c>
      <c r="C84" s="11">
        <v>3294</v>
      </c>
      <c r="D84" s="11">
        <v>75485</v>
      </c>
      <c r="E84" s="11">
        <v>2441</v>
      </c>
    </row>
    <row r="85" spans="1:5">
      <c r="A85" s="11">
        <v>79</v>
      </c>
      <c r="B85" s="11">
        <v>53504</v>
      </c>
      <c r="C85" s="11">
        <v>3425</v>
      </c>
      <c r="D85" s="11">
        <v>73045</v>
      </c>
      <c r="E85" s="11">
        <v>2688</v>
      </c>
    </row>
    <row r="86" spans="1:5">
      <c r="A86" s="10">
        <v>80</v>
      </c>
      <c r="B86" s="11">
        <v>50079</v>
      </c>
      <c r="C86" s="11">
        <v>3491</v>
      </c>
      <c r="D86" s="11">
        <v>70357</v>
      </c>
      <c r="E86" s="11">
        <v>2883</v>
      </c>
    </row>
    <row r="87" spans="1:5">
      <c r="A87" s="11">
        <v>81</v>
      </c>
      <c r="B87" s="11">
        <v>46588</v>
      </c>
      <c r="C87" s="11">
        <v>3454</v>
      </c>
      <c r="D87" s="11">
        <v>67474</v>
      </c>
      <c r="E87" s="11">
        <v>3046</v>
      </c>
    </row>
    <row r="88" spans="1:5">
      <c r="A88" s="11">
        <v>82</v>
      </c>
      <c r="B88" s="11">
        <v>43134</v>
      </c>
      <c r="C88" s="11">
        <v>3476</v>
      </c>
      <c r="D88" s="11">
        <v>64428</v>
      </c>
      <c r="E88" s="11">
        <v>3255</v>
      </c>
    </row>
    <row r="89" spans="1:5">
      <c r="A89" s="11">
        <v>83</v>
      </c>
      <c r="B89" s="11">
        <v>39658</v>
      </c>
      <c r="C89" s="11">
        <v>3625</v>
      </c>
      <c r="D89" s="11">
        <v>61173</v>
      </c>
      <c r="E89" s="11">
        <v>3618</v>
      </c>
    </row>
    <row r="90" spans="1:5">
      <c r="A90" s="11">
        <v>84</v>
      </c>
      <c r="B90" s="11">
        <v>36033</v>
      </c>
      <c r="C90" s="11">
        <v>3922</v>
      </c>
      <c r="D90" s="11">
        <v>57555</v>
      </c>
      <c r="E90" s="11">
        <v>4169</v>
      </c>
    </row>
    <row r="91" spans="1:5">
      <c r="A91" s="11">
        <v>85</v>
      </c>
      <c r="B91" s="11">
        <v>32111</v>
      </c>
      <c r="C91" s="11">
        <v>4001</v>
      </c>
      <c r="D91" s="11">
        <v>53387</v>
      </c>
      <c r="E91" s="11">
        <v>4597</v>
      </c>
    </row>
    <row r="92" spans="1:5">
      <c r="A92" s="11">
        <v>86</v>
      </c>
      <c r="B92" s="11">
        <v>28110</v>
      </c>
      <c r="C92" s="11">
        <v>3870</v>
      </c>
      <c r="D92" s="11">
        <v>48790</v>
      </c>
      <c r="E92" s="11">
        <v>4745</v>
      </c>
    </row>
    <row r="93" spans="1:5">
      <c r="A93" s="11">
        <v>87</v>
      </c>
      <c r="B93" s="11">
        <v>24240</v>
      </c>
      <c r="C93" s="11">
        <v>3610</v>
      </c>
      <c r="D93" s="11">
        <v>44045</v>
      </c>
      <c r="E93" s="11">
        <v>4715</v>
      </c>
    </row>
    <row r="94" spans="1:5">
      <c r="A94" s="10">
        <v>88</v>
      </c>
      <c r="B94" s="11">
        <v>20630</v>
      </c>
      <c r="C94" s="11">
        <v>3206</v>
      </c>
      <c r="D94" s="11">
        <v>39330</v>
      </c>
      <c r="E94" s="11">
        <v>4501</v>
      </c>
    </row>
    <row r="95" spans="1:5">
      <c r="A95" s="11">
        <v>89</v>
      </c>
      <c r="B95" s="11">
        <v>17423</v>
      </c>
      <c r="C95" s="11">
        <v>2914</v>
      </c>
      <c r="D95" s="11">
        <v>34829</v>
      </c>
      <c r="E95" s="11">
        <v>4414</v>
      </c>
    </row>
    <row r="96" spans="1:5">
      <c r="A96" s="11">
        <v>90</v>
      </c>
      <c r="B96" s="11">
        <v>14509</v>
      </c>
      <c r="C96" s="11">
        <v>2621</v>
      </c>
      <c r="D96" s="11">
        <v>30415</v>
      </c>
      <c r="E96" s="11">
        <v>4283</v>
      </c>
    </row>
    <row r="97" spans="1:5">
      <c r="A97" s="11">
        <v>91</v>
      </c>
      <c r="B97" s="11">
        <v>11888</v>
      </c>
      <c r="C97" s="11">
        <v>2344</v>
      </c>
      <c r="D97" s="11">
        <v>26132</v>
      </c>
      <c r="E97" s="11">
        <v>4099</v>
      </c>
    </row>
    <row r="98" spans="1:5">
      <c r="A98" s="10">
        <v>92</v>
      </c>
      <c r="B98" s="11">
        <v>9544</v>
      </c>
      <c r="C98" s="11">
        <v>2026</v>
      </c>
      <c r="D98" s="11">
        <v>22033</v>
      </c>
      <c r="E98" s="11">
        <v>3811</v>
      </c>
    </row>
    <row r="99" spans="1:5">
      <c r="A99" s="11">
        <v>93</v>
      </c>
      <c r="B99" s="11">
        <v>7518</v>
      </c>
      <c r="C99" s="11">
        <v>1719</v>
      </c>
      <c r="D99" s="11">
        <v>18223</v>
      </c>
      <c r="E99" s="11">
        <v>3469</v>
      </c>
    </row>
    <row r="100" spans="1:5">
      <c r="A100" s="10">
        <v>94</v>
      </c>
      <c r="B100" s="11">
        <v>5800</v>
      </c>
      <c r="C100" s="11">
        <v>1431</v>
      </c>
      <c r="D100" s="11">
        <v>14753</v>
      </c>
      <c r="E100" s="11">
        <v>3099</v>
      </c>
    </row>
    <row r="101" spans="1:5">
      <c r="A101" s="11">
        <v>95</v>
      </c>
      <c r="B101" s="11">
        <v>4368</v>
      </c>
      <c r="C101" s="11">
        <v>1171</v>
      </c>
      <c r="D101" s="11">
        <v>11654</v>
      </c>
      <c r="E101" s="11">
        <v>2701</v>
      </c>
    </row>
    <row r="102" spans="1:5">
      <c r="A102" s="11">
        <v>96</v>
      </c>
      <c r="B102" s="11">
        <v>3197</v>
      </c>
      <c r="C102" s="11">
        <v>935</v>
      </c>
      <c r="D102" s="11">
        <v>8953</v>
      </c>
      <c r="E102" s="11">
        <v>2292</v>
      </c>
    </row>
    <row r="103" spans="1:5">
      <c r="A103" s="10">
        <v>97</v>
      </c>
      <c r="B103" s="11">
        <v>2262</v>
      </c>
      <c r="C103" s="11">
        <v>715</v>
      </c>
      <c r="D103" s="11">
        <v>6662</v>
      </c>
      <c r="E103" s="11">
        <v>1861</v>
      </c>
    </row>
    <row r="104" spans="1:5">
      <c r="A104" s="10">
        <v>98</v>
      </c>
      <c r="B104" s="11">
        <v>1547</v>
      </c>
      <c r="C104" s="11">
        <v>527</v>
      </c>
      <c r="D104" s="11">
        <v>4800</v>
      </c>
      <c r="E104" s="11">
        <v>1459</v>
      </c>
    </row>
    <row r="105" spans="1:5">
      <c r="A105" s="10">
        <v>99</v>
      </c>
      <c r="B105" s="11">
        <v>1020</v>
      </c>
      <c r="C105" s="11">
        <v>374</v>
      </c>
      <c r="D105" s="11">
        <v>3341</v>
      </c>
      <c r="E105" s="11">
        <v>1101</v>
      </c>
    </row>
    <row r="106" spans="1:5">
      <c r="A106" s="11">
        <v>100</v>
      </c>
      <c r="B106" s="11">
        <v>646</v>
      </c>
      <c r="C106" s="11">
        <v>254</v>
      </c>
      <c r="D106" s="11">
        <v>2240</v>
      </c>
      <c r="E106" s="11">
        <v>797</v>
      </c>
    </row>
    <row r="107" spans="1:5">
      <c r="A107" s="10">
        <v>101</v>
      </c>
      <c r="B107" s="11">
        <v>393</v>
      </c>
      <c r="C107" s="11">
        <v>165</v>
      </c>
      <c r="D107" s="11">
        <v>1443</v>
      </c>
      <c r="E107" s="11">
        <v>552</v>
      </c>
    </row>
    <row r="108" spans="1:5">
      <c r="A108" s="10">
        <v>102</v>
      </c>
      <c r="B108" s="11">
        <v>228</v>
      </c>
      <c r="C108" s="11">
        <v>102</v>
      </c>
      <c r="D108" s="11">
        <v>891</v>
      </c>
      <c r="E108" s="11">
        <v>364</v>
      </c>
    </row>
    <row r="109" spans="1:5">
      <c r="A109" s="11">
        <v>103</v>
      </c>
      <c r="B109" s="11">
        <v>125</v>
      </c>
      <c r="C109" s="11">
        <v>60</v>
      </c>
      <c r="D109" s="11">
        <v>527</v>
      </c>
      <c r="E109" s="11">
        <v>229</v>
      </c>
    </row>
    <row r="110" spans="1:5">
      <c r="A110" s="11">
        <v>104</v>
      </c>
      <c r="B110" s="11">
        <v>65</v>
      </c>
      <c r="C110" s="11">
        <v>33</v>
      </c>
      <c r="D110" s="11">
        <v>297</v>
      </c>
      <c r="E110" s="11">
        <v>137</v>
      </c>
    </row>
    <row r="111" spans="1:5">
      <c r="A111" s="11">
        <v>105</v>
      </c>
      <c r="B111" s="11">
        <v>32</v>
      </c>
      <c r="C111" s="11">
        <v>17</v>
      </c>
      <c r="D111" s="11">
        <v>160</v>
      </c>
      <c r="E111" s="11">
        <v>78</v>
      </c>
    </row>
    <row r="112" spans="1:5">
      <c r="A112" s="10">
        <v>106</v>
      </c>
      <c r="B112" s="11">
        <v>15</v>
      </c>
      <c r="C112" s="11">
        <v>8</v>
      </c>
      <c r="D112" s="11">
        <v>81</v>
      </c>
      <c r="E112" s="11">
        <v>42</v>
      </c>
    </row>
    <row r="113" spans="1:5">
      <c r="A113" s="11">
        <v>107</v>
      </c>
      <c r="B113" s="11">
        <v>6</v>
      </c>
      <c r="C113" s="11">
        <v>4</v>
      </c>
      <c r="D113" s="11">
        <v>39</v>
      </c>
      <c r="E113" s="11">
        <v>21</v>
      </c>
    </row>
    <row r="114" spans="1:5">
      <c r="A114" s="10">
        <v>108</v>
      </c>
      <c r="B114" s="11">
        <v>3</v>
      </c>
      <c r="C114" s="11">
        <v>2</v>
      </c>
      <c r="D114" s="11">
        <v>18</v>
      </c>
      <c r="E114" s="11">
        <v>10</v>
      </c>
    </row>
    <row r="115" spans="1:5">
      <c r="A115" s="11">
        <v>109</v>
      </c>
      <c r="B115" s="11">
        <v>1</v>
      </c>
      <c r="C115" s="11">
        <v>1</v>
      </c>
      <c r="D115" s="11">
        <v>8</v>
      </c>
      <c r="E115" s="11">
        <v>5</v>
      </c>
    </row>
    <row r="116" spans="1:5">
      <c r="A116" s="10">
        <v>110</v>
      </c>
      <c r="B116" s="11">
        <v>0</v>
      </c>
      <c r="C116" s="11">
        <v>0</v>
      </c>
      <c r="D116" s="11">
        <v>3</v>
      </c>
      <c r="E116" s="11">
        <v>2</v>
      </c>
    </row>
    <row r="117" spans="1:5">
      <c r="A117" s="10">
        <v>111</v>
      </c>
      <c r="B117" s="11">
        <v>0</v>
      </c>
      <c r="C117" s="11">
        <v>0</v>
      </c>
      <c r="D117" s="11">
        <v>1</v>
      </c>
      <c r="E117" s="11">
        <v>1</v>
      </c>
    </row>
    <row r="118" spans="1:5">
      <c r="A118" s="10">
        <v>112</v>
      </c>
      <c r="B118" s="11">
        <v>0</v>
      </c>
      <c r="C118" s="11">
        <v>0</v>
      </c>
      <c r="D118" s="11">
        <v>0</v>
      </c>
      <c r="E118" s="11">
        <v>0</v>
      </c>
    </row>
    <row r="119" spans="1:5">
      <c r="A119" s="11">
        <v>113</v>
      </c>
      <c r="B119" s="11">
        <v>0</v>
      </c>
      <c r="C119" s="11">
        <v>0</v>
      </c>
      <c r="D119" s="11">
        <v>0</v>
      </c>
      <c r="E119" s="11">
        <v>0</v>
      </c>
    </row>
    <row r="120" spans="1:5">
      <c r="A120" s="10">
        <v>114</v>
      </c>
      <c r="B120" s="11">
        <v>0</v>
      </c>
      <c r="C120" s="11">
        <v>0</v>
      </c>
      <c r="D120" s="11">
        <v>0</v>
      </c>
      <c r="E120" s="11">
        <v>0</v>
      </c>
    </row>
    <row r="121" spans="1:5">
      <c r="A121" s="11">
        <v>115</v>
      </c>
      <c r="B121" s="11">
        <v>0</v>
      </c>
      <c r="C121" s="11">
        <v>0</v>
      </c>
      <c r="D121" s="11">
        <v>0</v>
      </c>
      <c r="E121" s="11">
        <v>0</v>
      </c>
    </row>
    <row r="122" spans="1:5">
      <c r="A122" s="11">
        <v>116</v>
      </c>
      <c r="B122" s="11">
        <v>0</v>
      </c>
      <c r="C122" s="11">
        <v>0</v>
      </c>
      <c r="D122" s="11">
        <v>0</v>
      </c>
      <c r="E122" s="11">
        <v>0</v>
      </c>
    </row>
    <row r="123" spans="1:5">
      <c r="A123" s="10">
        <v>117</v>
      </c>
      <c r="B123" s="11">
        <v>0</v>
      </c>
      <c r="C123" s="11">
        <v>0</v>
      </c>
      <c r="D123" s="11">
        <v>0</v>
      </c>
      <c r="E123" s="11">
        <v>0</v>
      </c>
    </row>
    <row r="124" spans="1:5">
      <c r="A124" s="11">
        <v>118</v>
      </c>
      <c r="B124" s="11">
        <v>0</v>
      </c>
      <c r="C124" s="11">
        <v>0</v>
      </c>
      <c r="D124" s="11">
        <v>0</v>
      </c>
      <c r="E124" s="11">
        <v>0</v>
      </c>
    </row>
    <row r="125" spans="1:5">
      <c r="A125" s="10">
        <v>119</v>
      </c>
      <c r="B125" s="11">
        <v>0</v>
      </c>
      <c r="C125" s="11">
        <v>0</v>
      </c>
      <c r="D125" s="11">
        <v>0</v>
      </c>
      <c r="E125" s="11">
        <v>0</v>
      </c>
    </row>
    <row r="126" spans="1:5">
      <c r="E126" s="11"/>
    </row>
    <row r="127" spans="1:5">
      <c r="E127" s="11"/>
    </row>
    <row r="128" spans="1:5">
      <c r="E128" s="11"/>
    </row>
    <row r="129" spans="5:5">
      <c r="E129" s="11"/>
    </row>
    <row r="130" spans="5:5">
      <c r="E130" s="11"/>
    </row>
    <row r="131" spans="5:5">
      <c r="E131" s="11"/>
    </row>
    <row r="132" spans="5:5">
      <c r="E132" s="11"/>
    </row>
    <row r="133" spans="5:5">
      <c r="E133" s="11"/>
    </row>
    <row r="134" spans="5:5">
      <c r="E134" s="11"/>
    </row>
    <row r="135" spans="5:5">
      <c r="E135" s="1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4"/>
  <sheetViews>
    <sheetView workbookViewId="0">
      <selection sqref="A1:B114"/>
    </sheetView>
  </sheetViews>
  <sheetFormatPr defaultRowHeight="11.25"/>
  <sheetData>
    <row r="1" spans="1:5">
      <c r="A1" s="12" t="s">
        <v>7</v>
      </c>
      <c r="B1" s="13" t="s">
        <v>8</v>
      </c>
      <c r="C1" s="13" t="s">
        <v>9</v>
      </c>
      <c r="D1" s="13" t="s">
        <v>10</v>
      </c>
      <c r="E1" s="13" t="s">
        <v>11</v>
      </c>
    </row>
    <row r="2" spans="1:5">
      <c r="A2">
        <f>+sim_f2002!A6</f>
        <v>0</v>
      </c>
      <c r="B2">
        <f>+sim_f2002!B6</f>
        <v>100000</v>
      </c>
      <c r="C2">
        <f>+B2-B3</f>
        <v>468</v>
      </c>
      <c r="D2">
        <f>+C2/B2</f>
        <v>4.6800000000000001E-3</v>
      </c>
      <c r="E2">
        <f>+B3/B2</f>
        <v>0.99531999999999998</v>
      </c>
    </row>
    <row r="3" spans="1:5">
      <c r="A3">
        <f>+sim_f2002!A7</f>
        <v>1</v>
      </c>
      <c r="B3">
        <f>+sim_f2002!B7</f>
        <v>99532</v>
      </c>
      <c r="C3">
        <f t="shared" ref="C3:C66" si="0">+B3-B4</f>
        <v>30</v>
      </c>
      <c r="D3">
        <f t="shared" ref="D3:D66" si="1">+C3/B3</f>
        <v>3.0141060161556081E-4</v>
      </c>
      <c r="E3">
        <f t="shared" ref="E3:E66" si="2">+B4/B3</f>
        <v>0.99969858939838441</v>
      </c>
    </row>
    <row r="4" spans="1:5">
      <c r="A4">
        <f>+sim_f2002!A8</f>
        <v>2</v>
      </c>
      <c r="B4">
        <f>+sim_f2002!B8</f>
        <v>99502</v>
      </c>
      <c r="C4">
        <f t="shared" si="0"/>
        <v>22</v>
      </c>
      <c r="D4">
        <f t="shared" si="1"/>
        <v>2.2110108339530864E-4</v>
      </c>
      <c r="E4">
        <f t="shared" si="2"/>
        <v>0.99977889891660465</v>
      </c>
    </row>
    <row r="5" spans="1:5">
      <c r="A5">
        <f>+sim_f2002!A9</f>
        <v>3</v>
      </c>
      <c r="B5">
        <f>+sim_f2002!B9</f>
        <v>99480</v>
      </c>
      <c r="C5">
        <f t="shared" si="0"/>
        <v>17</v>
      </c>
      <c r="D5">
        <f t="shared" si="1"/>
        <v>1.708886208283072E-4</v>
      </c>
      <c r="E5">
        <f t="shared" si="2"/>
        <v>0.99982911137917174</v>
      </c>
    </row>
    <row r="6" spans="1:5">
      <c r="A6">
        <f>+sim_f2002!A10</f>
        <v>4</v>
      </c>
      <c r="B6">
        <f>+sim_f2002!B10</f>
        <v>99463</v>
      </c>
      <c r="C6">
        <f t="shared" si="0"/>
        <v>14</v>
      </c>
      <c r="D6">
        <f t="shared" si="1"/>
        <v>1.4075585896262933E-4</v>
      </c>
      <c r="E6">
        <f t="shared" si="2"/>
        <v>0.99985924414103733</v>
      </c>
    </row>
    <row r="7" spans="1:5">
      <c r="A7">
        <f>+sim_f2002!A11</f>
        <v>5</v>
      </c>
      <c r="B7">
        <f>+sim_f2002!B11</f>
        <v>99449</v>
      </c>
      <c r="C7">
        <f t="shared" si="0"/>
        <v>14</v>
      </c>
      <c r="D7">
        <f t="shared" si="1"/>
        <v>1.407756739635391E-4</v>
      </c>
      <c r="E7">
        <f t="shared" si="2"/>
        <v>0.99985922432603647</v>
      </c>
    </row>
    <row r="8" spans="1:5">
      <c r="A8">
        <f>+sim_f2002!A12</f>
        <v>6</v>
      </c>
      <c r="B8">
        <f>+sim_f2002!B12</f>
        <v>99435</v>
      </c>
      <c r="C8">
        <f t="shared" si="0"/>
        <v>13</v>
      </c>
      <c r="D8">
        <f t="shared" si="1"/>
        <v>1.3073867350530497E-4</v>
      </c>
      <c r="E8">
        <f t="shared" si="2"/>
        <v>0.99986926132649467</v>
      </c>
    </row>
    <row r="9" spans="1:5">
      <c r="A9">
        <f>+sim_f2002!A13</f>
        <v>7</v>
      </c>
      <c r="B9">
        <f>+sim_f2002!B13</f>
        <v>99422</v>
      </c>
      <c r="C9">
        <f t="shared" si="0"/>
        <v>14</v>
      </c>
      <c r="D9">
        <f t="shared" si="1"/>
        <v>1.4081390436724266E-4</v>
      </c>
      <c r="E9">
        <f t="shared" si="2"/>
        <v>0.99985918609563273</v>
      </c>
    </row>
    <row r="10" spans="1:5">
      <c r="A10">
        <f>+sim_f2002!A14</f>
        <v>8</v>
      </c>
      <c r="B10">
        <f>+sim_f2002!B14</f>
        <v>99408</v>
      </c>
      <c r="C10">
        <f t="shared" si="0"/>
        <v>13</v>
      </c>
      <c r="D10">
        <f t="shared" si="1"/>
        <v>1.3077418316433285E-4</v>
      </c>
      <c r="E10">
        <f t="shared" si="2"/>
        <v>0.99986922581683568</v>
      </c>
    </row>
    <row r="11" spans="1:5">
      <c r="A11">
        <f>+sim_f2002!A15</f>
        <v>9</v>
      </c>
      <c r="B11">
        <f>+sim_f2002!B15</f>
        <v>99395</v>
      </c>
      <c r="C11">
        <f t="shared" si="0"/>
        <v>13</v>
      </c>
      <c r="D11">
        <f t="shared" si="1"/>
        <v>1.3079128728809298E-4</v>
      </c>
      <c r="E11">
        <f t="shared" si="2"/>
        <v>0.9998692087127119</v>
      </c>
    </row>
    <row r="12" spans="1:5">
      <c r="A12">
        <f>+sim_f2002!A16</f>
        <v>10</v>
      </c>
      <c r="B12">
        <f>+sim_f2002!B16</f>
        <v>99382</v>
      </c>
      <c r="C12">
        <f t="shared" si="0"/>
        <v>14</v>
      </c>
      <c r="D12">
        <f t="shared" si="1"/>
        <v>1.4087058018554669E-4</v>
      </c>
      <c r="E12">
        <f t="shared" si="2"/>
        <v>0.99985912941981447</v>
      </c>
    </row>
    <row r="13" spans="1:5">
      <c r="A13">
        <f>+sim_f2002!A17</f>
        <v>11</v>
      </c>
      <c r="B13">
        <f>+sim_f2002!B17</f>
        <v>99368</v>
      </c>
      <c r="C13">
        <f t="shared" si="0"/>
        <v>12</v>
      </c>
      <c r="D13">
        <f t="shared" si="1"/>
        <v>1.2076322357298124E-4</v>
      </c>
      <c r="E13">
        <f t="shared" si="2"/>
        <v>0.99987923677642698</v>
      </c>
    </row>
    <row r="14" spans="1:5">
      <c r="A14">
        <f>+sim_f2002!A18</f>
        <v>12</v>
      </c>
      <c r="B14">
        <f>+sim_f2002!B18</f>
        <v>99356</v>
      </c>
      <c r="C14">
        <f t="shared" si="0"/>
        <v>15</v>
      </c>
      <c r="D14">
        <f t="shared" si="1"/>
        <v>1.5097226136317888E-4</v>
      </c>
      <c r="E14">
        <f t="shared" si="2"/>
        <v>0.99984902773863682</v>
      </c>
    </row>
    <row r="15" spans="1:5">
      <c r="A15">
        <f>+sim_f2002!A19</f>
        <v>13</v>
      </c>
      <c r="B15">
        <f>+sim_f2002!B19</f>
        <v>99341</v>
      </c>
      <c r="C15">
        <f t="shared" si="0"/>
        <v>20</v>
      </c>
      <c r="D15">
        <f t="shared" si="1"/>
        <v>2.0132674323793801E-4</v>
      </c>
      <c r="E15">
        <f t="shared" si="2"/>
        <v>0.99979867325676208</v>
      </c>
    </row>
    <row r="16" spans="1:5">
      <c r="A16">
        <f>+sim_f2002!A20</f>
        <v>14</v>
      </c>
      <c r="B16">
        <f>+sim_f2002!B20</f>
        <v>99321</v>
      </c>
      <c r="C16">
        <f t="shared" si="0"/>
        <v>27</v>
      </c>
      <c r="D16">
        <f t="shared" si="1"/>
        <v>2.7184583320747876E-4</v>
      </c>
      <c r="E16">
        <f t="shared" si="2"/>
        <v>0.9997281541667925</v>
      </c>
    </row>
    <row r="17" spans="1:5">
      <c r="A17">
        <f>+sim_f2002!A21</f>
        <v>15</v>
      </c>
      <c r="B17">
        <f>+sim_f2002!B21</f>
        <v>99294</v>
      </c>
      <c r="C17">
        <f t="shared" si="0"/>
        <v>36</v>
      </c>
      <c r="D17">
        <f t="shared" si="1"/>
        <v>3.6255967127923135E-4</v>
      </c>
      <c r="E17">
        <f t="shared" si="2"/>
        <v>0.99963744032872082</v>
      </c>
    </row>
    <row r="18" spans="1:5">
      <c r="A18">
        <f>+sim_f2002!A22</f>
        <v>16</v>
      </c>
      <c r="B18">
        <f>+sim_f2002!B22</f>
        <v>99258</v>
      </c>
      <c r="C18">
        <f t="shared" si="0"/>
        <v>49</v>
      </c>
      <c r="D18">
        <f t="shared" si="1"/>
        <v>4.9366297930645393E-4</v>
      </c>
      <c r="E18">
        <f t="shared" si="2"/>
        <v>0.99950633702069358</v>
      </c>
    </row>
    <row r="19" spans="1:5">
      <c r="A19">
        <f>+sim_f2002!A23</f>
        <v>17</v>
      </c>
      <c r="B19">
        <f>+sim_f2002!B23</f>
        <v>99209</v>
      </c>
      <c r="C19">
        <f t="shared" si="0"/>
        <v>60</v>
      </c>
      <c r="D19">
        <f t="shared" si="1"/>
        <v>6.047838401757905E-4</v>
      </c>
      <c r="E19">
        <f t="shared" si="2"/>
        <v>0.99939521615982418</v>
      </c>
    </row>
    <row r="20" spans="1:5">
      <c r="A20">
        <f>+sim_f2002!A24</f>
        <v>18</v>
      </c>
      <c r="B20">
        <f>+sim_f2002!B24</f>
        <v>99149</v>
      </c>
      <c r="C20">
        <f t="shared" si="0"/>
        <v>70</v>
      </c>
      <c r="D20">
        <f t="shared" si="1"/>
        <v>7.0600812917931595E-4</v>
      </c>
      <c r="E20">
        <f t="shared" si="2"/>
        <v>0.99929399187082069</v>
      </c>
    </row>
    <row r="21" spans="1:5">
      <c r="A21">
        <f>+sim_f2002!A25</f>
        <v>19</v>
      </c>
      <c r="B21">
        <f>+sim_f2002!B25</f>
        <v>99079</v>
      </c>
      <c r="C21">
        <f t="shared" si="0"/>
        <v>77</v>
      </c>
      <c r="D21">
        <f t="shared" si="1"/>
        <v>7.7715762169581852E-4</v>
      </c>
      <c r="E21">
        <f t="shared" si="2"/>
        <v>0.99922284237830417</v>
      </c>
    </row>
    <row r="22" spans="1:5">
      <c r="A22">
        <f>+sim_f2002!A26</f>
        <v>20</v>
      </c>
      <c r="B22">
        <f>+sim_f2002!B26</f>
        <v>99002</v>
      </c>
      <c r="C22">
        <f t="shared" si="0"/>
        <v>81</v>
      </c>
      <c r="D22">
        <f t="shared" si="1"/>
        <v>8.1816528959010931E-4</v>
      </c>
      <c r="E22">
        <f t="shared" si="2"/>
        <v>0.99918183471040989</v>
      </c>
    </row>
    <row r="23" spans="1:5">
      <c r="A23">
        <f>+sim_f2002!A27</f>
        <v>21</v>
      </c>
      <c r="B23">
        <f>+sim_f2002!B27</f>
        <v>98921</v>
      </c>
      <c r="C23">
        <f t="shared" si="0"/>
        <v>86</v>
      </c>
      <c r="D23">
        <f t="shared" si="1"/>
        <v>8.6938061685587487E-4</v>
      </c>
      <c r="E23">
        <f t="shared" si="2"/>
        <v>0.99913061938314418</v>
      </c>
    </row>
    <row r="24" spans="1:5">
      <c r="A24">
        <f>+sim_f2002!A28</f>
        <v>22</v>
      </c>
      <c r="B24">
        <f>+sim_f2002!B28</f>
        <v>98835</v>
      </c>
      <c r="C24">
        <f t="shared" si="0"/>
        <v>89</v>
      </c>
      <c r="D24">
        <f t="shared" si="1"/>
        <v>9.0049071685131788E-4</v>
      </c>
      <c r="E24">
        <f t="shared" si="2"/>
        <v>0.99909950928314872</v>
      </c>
    </row>
    <row r="25" spans="1:5">
      <c r="A25">
        <f>+sim_f2002!A29</f>
        <v>23</v>
      </c>
      <c r="B25">
        <f>+sim_f2002!B29</f>
        <v>98746</v>
      </c>
      <c r="C25">
        <f t="shared" si="0"/>
        <v>89</v>
      </c>
      <c r="D25">
        <f t="shared" si="1"/>
        <v>9.0130233123367025E-4</v>
      </c>
      <c r="E25">
        <f t="shared" si="2"/>
        <v>0.99909869766876636</v>
      </c>
    </row>
    <row r="26" spans="1:5">
      <c r="A26">
        <f>+sim_f2002!A30</f>
        <v>24</v>
      </c>
      <c r="B26">
        <f>+sim_f2002!B30</f>
        <v>98657</v>
      </c>
      <c r="C26">
        <f t="shared" si="0"/>
        <v>92</v>
      </c>
      <c r="D26">
        <f t="shared" si="1"/>
        <v>9.3252379456095359E-4</v>
      </c>
      <c r="E26">
        <f t="shared" si="2"/>
        <v>0.99906747620543901</v>
      </c>
    </row>
    <row r="27" spans="1:5">
      <c r="A27">
        <f>+sim_f2002!A31</f>
        <v>25</v>
      </c>
      <c r="B27">
        <f>+sim_f2002!B31</f>
        <v>98565</v>
      </c>
      <c r="C27">
        <f t="shared" si="0"/>
        <v>91</v>
      </c>
      <c r="D27">
        <f t="shared" si="1"/>
        <v>9.2324861766347082E-4</v>
      </c>
      <c r="E27">
        <f t="shared" si="2"/>
        <v>0.99907675138233654</v>
      </c>
    </row>
    <row r="28" spans="1:5">
      <c r="A28">
        <f>+sim_f2002!A32</f>
        <v>26</v>
      </c>
      <c r="B28">
        <f>+sim_f2002!B32</f>
        <v>98474</v>
      </c>
      <c r="C28">
        <f t="shared" si="0"/>
        <v>89</v>
      </c>
      <c r="D28">
        <f t="shared" si="1"/>
        <v>9.0379186384223248E-4</v>
      </c>
      <c r="E28">
        <f t="shared" si="2"/>
        <v>0.99909620813615774</v>
      </c>
    </row>
    <row r="29" spans="1:5">
      <c r="A29">
        <f>+sim_f2002!A33</f>
        <v>27</v>
      </c>
      <c r="B29">
        <f>+sim_f2002!B33</f>
        <v>98385</v>
      </c>
      <c r="C29">
        <f t="shared" si="0"/>
        <v>89</v>
      </c>
      <c r="D29">
        <f t="shared" si="1"/>
        <v>9.0460944249631553E-4</v>
      </c>
      <c r="E29">
        <f t="shared" si="2"/>
        <v>0.99909539055750374</v>
      </c>
    </row>
    <row r="30" spans="1:5">
      <c r="A30">
        <f>+sim_f2002!A34</f>
        <v>28</v>
      </c>
      <c r="B30">
        <f>+sim_f2002!B34</f>
        <v>98296</v>
      </c>
      <c r="C30">
        <f t="shared" si="0"/>
        <v>88</v>
      </c>
      <c r="D30">
        <f t="shared" si="1"/>
        <v>8.9525514771709937E-4</v>
      </c>
      <c r="E30">
        <f t="shared" si="2"/>
        <v>0.99910474485228296</v>
      </c>
    </row>
    <row r="31" spans="1:5">
      <c r="A31">
        <f>+sim_f2002!A35</f>
        <v>29</v>
      </c>
      <c r="B31">
        <f>+sim_f2002!B35</f>
        <v>98208</v>
      </c>
      <c r="C31">
        <f t="shared" si="0"/>
        <v>85</v>
      </c>
      <c r="D31">
        <f t="shared" si="1"/>
        <v>8.6550993809058328E-4</v>
      </c>
      <c r="E31">
        <f t="shared" si="2"/>
        <v>0.99913449006190946</v>
      </c>
    </row>
    <row r="32" spans="1:5">
      <c r="A32">
        <f>+sim_f2002!A36</f>
        <v>30</v>
      </c>
      <c r="B32">
        <f>+sim_f2002!B36</f>
        <v>98123</v>
      </c>
      <c r="C32">
        <f t="shared" si="0"/>
        <v>87</v>
      </c>
      <c r="D32">
        <f t="shared" si="1"/>
        <v>8.8664227551134799E-4</v>
      </c>
      <c r="E32">
        <f t="shared" si="2"/>
        <v>0.99911335772448862</v>
      </c>
    </row>
    <row r="33" spans="1:5">
      <c r="A33">
        <f>+sim_f2002!A37</f>
        <v>31</v>
      </c>
      <c r="B33">
        <f>+sim_f2002!B37</f>
        <v>98036</v>
      </c>
      <c r="C33">
        <f t="shared" si="0"/>
        <v>87</v>
      </c>
      <c r="D33">
        <f t="shared" si="1"/>
        <v>8.8742910767473178E-4</v>
      </c>
      <c r="E33">
        <f t="shared" si="2"/>
        <v>0.9991125708923253</v>
      </c>
    </row>
    <row r="34" spans="1:5">
      <c r="A34">
        <f>+sim_f2002!A38</f>
        <v>32</v>
      </c>
      <c r="B34">
        <f>+sim_f2002!B38</f>
        <v>97949</v>
      </c>
      <c r="C34">
        <f t="shared" si="0"/>
        <v>90</v>
      </c>
      <c r="D34">
        <f t="shared" si="1"/>
        <v>9.1884552164902145E-4</v>
      </c>
      <c r="E34">
        <f t="shared" si="2"/>
        <v>0.999081154478351</v>
      </c>
    </row>
    <row r="35" spans="1:5">
      <c r="A35">
        <f>+sim_f2002!A39</f>
        <v>33</v>
      </c>
      <c r="B35">
        <f>+sim_f2002!B39</f>
        <v>97859</v>
      </c>
      <c r="C35">
        <f t="shared" si="0"/>
        <v>94</v>
      </c>
      <c r="D35">
        <f t="shared" si="1"/>
        <v>9.6056571189159909E-4</v>
      </c>
      <c r="E35">
        <f t="shared" si="2"/>
        <v>0.99903943428810837</v>
      </c>
    </row>
    <row r="36" spans="1:5">
      <c r="A36">
        <f>+sim_f2002!A40</f>
        <v>34</v>
      </c>
      <c r="B36">
        <f>+sim_f2002!B40</f>
        <v>97765</v>
      </c>
      <c r="C36">
        <f t="shared" si="0"/>
        <v>101</v>
      </c>
      <c r="D36">
        <f t="shared" si="1"/>
        <v>1.0330895514754769E-3</v>
      </c>
      <c r="E36">
        <f t="shared" si="2"/>
        <v>0.99896691044852448</v>
      </c>
    </row>
    <row r="37" spans="1:5">
      <c r="A37">
        <f>+sim_f2002!A41</f>
        <v>35</v>
      </c>
      <c r="B37">
        <f>+sim_f2002!B41</f>
        <v>97664</v>
      </c>
      <c r="C37">
        <f t="shared" si="0"/>
        <v>103</v>
      </c>
      <c r="D37">
        <f t="shared" si="1"/>
        <v>1.0546363040629095E-3</v>
      </c>
      <c r="E37">
        <f t="shared" si="2"/>
        <v>0.99894536369593712</v>
      </c>
    </row>
    <row r="38" spans="1:5">
      <c r="A38">
        <f>+sim_f2002!A42</f>
        <v>36</v>
      </c>
      <c r="B38">
        <f>+sim_f2002!B42</f>
        <v>97561</v>
      </c>
      <c r="C38">
        <f t="shared" si="0"/>
        <v>108</v>
      </c>
      <c r="D38">
        <f t="shared" si="1"/>
        <v>1.1069997232500692E-3</v>
      </c>
      <c r="E38">
        <f t="shared" si="2"/>
        <v>0.99889300027674988</v>
      </c>
    </row>
    <row r="39" spans="1:5">
      <c r="A39">
        <f>+sim_f2002!A43</f>
        <v>37</v>
      </c>
      <c r="B39">
        <f>+sim_f2002!B43</f>
        <v>97453</v>
      </c>
      <c r="C39">
        <f t="shared" si="0"/>
        <v>112</v>
      </c>
      <c r="D39">
        <f t="shared" si="1"/>
        <v>1.1492719567381198E-3</v>
      </c>
      <c r="E39">
        <f t="shared" si="2"/>
        <v>0.99885072804326192</v>
      </c>
    </row>
    <row r="40" spans="1:5">
      <c r="A40">
        <f>+sim_f2002!A44</f>
        <v>38</v>
      </c>
      <c r="B40">
        <f>+sim_f2002!B44</f>
        <v>97341</v>
      </c>
      <c r="C40">
        <f t="shared" si="0"/>
        <v>119</v>
      </c>
      <c r="D40">
        <f t="shared" si="1"/>
        <v>1.222506446410043E-3</v>
      </c>
      <c r="E40">
        <f t="shared" si="2"/>
        <v>0.99877749355358991</v>
      </c>
    </row>
    <row r="41" spans="1:5">
      <c r="A41">
        <f>+sim_f2002!A45</f>
        <v>39</v>
      </c>
      <c r="B41">
        <f>+sim_f2002!B45</f>
        <v>97222</v>
      </c>
      <c r="C41">
        <f t="shared" si="0"/>
        <v>127</v>
      </c>
      <c r="D41">
        <f t="shared" si="1"/>
        <v>1.3062887000884573E-3</v>
      </c>
      <c r="E41">
        <f t="shared" si="2"/>
        <v>0.99869371129991158</v>
      </c>
    </row>
    <row r="42" spans="1:5">
      <c r="A42">
        <f>+sim_f2002!A46</f>
        <v>40</v>
      </c>
      <c r="B42">
        <f>+sim_f2002!B46</f>
        <v>97095</v>
      </c>
      <c r="C42">
        <f t="shared" si="0"/>
        <v>137</v>
      </c>
      <c r="D42">
        <f t="shared" si="1"/>
        <v>1.4109892373448684E-3</v>
      </c>
      <c r="E42">
        <f t="shared" si="2"/>
        <v>0.99858901076265516</v>
      </c>
    </row>
    <row r="43" spans="1:5">
      <c r="A43">
        <f>+sim_f2002!A47</f>
        <v>41</v>
      </c>
      <c r="B43">
        <f>+sim_f2002!B47</f>
        <v>96958</v>
      </c>
      <c r="C43">
        <f t="shared" si="0"/>
        <v>145</v>
      </c>
      <c r="D43">
        <f t="shared" si="1"/>
        <v>1.4954928938303183E-3</v>
      </c>
      <c r="E43">
        <f t="shared" si="2"/>
        <v>0.99850450710616967</v>
      </c>
    </row>
    <row r="44" spans="1:5">
      <c r="A44">
        <f>+sim_f2002!A48</f>
        <v>42</v>
      </c>
      <c r="B44">
        <f>+sim_f2002!B48</f>
        <v>96813</v>
      </c>
      <c r="C44">
        <f t="shared" si="0"/>
        <v>157</v>
      </c>
      <c r="D44">
        <f t="shared" si="1"/>
        <v>1.6216830384349209E-3</v>
      </c>
      <c r="E44">
        <f t="shared" si="2"/>
        <v>0.99837831696156509</v>
      </c>
    </row>
    <row r="45" spans="1:5">
      <c r="A45">
        <f>+sim_f2002!A49</f>
        <v>43</v>
      </c>
      <c r="B45">
        <f>+sim_f2002!B49</f>
        <v>96656</v>
      </c>
      <c r="C45">
        <f t="shared" si="0"/>
        <v>169</v>
      </c>
      <c r="D45">
        <f t="shared" si="1"/>
        <v>1.7484687965568615E-3</v>
      </c>
      <c r="E45">
        <f t="shared" si="2"/>
        <v>0.99825153120344312</v>
      </c>
    </row>
    <row r="46" spans="1:5">
      <c r="A46">
        <f>+sim_f2002!A50</f>
        <v>44</v>
      </c>
      <c r="B46">
        <f>+sim_f2002!B50</f>
        <v>96487</v>
      </c>
      <c r="C46">
        <f t="shared" si="0"/>
        <v>187</v>
      </c>
      <c r="D46">
        <f t="shared" si="1"/>
        <v>1.9380849233575506E-3</v>
      </c>
      <c r="E46">
        <f t="shared" si="2"/>
        <v>0.99806191507664244</v>
      </c>
    </row>
    <row r="47" spans="1:5">
      <c r="A47">
        <f>+sim_f2002!A51</f>
        <v>45</v>
      </c>
      <c r="B47">
        <f>+sim_f2002!B51</f>
        <v>96300</v>
      </c>
      <c r="C47">
        <f t="shared" si="0"/>
        <v>204</v>
      </c>
      <c r="D47">
        <f t="shared" si="1"/>
        <v>2.1183800623052959E-3</v>
      </c>
      <c r="E47">
        <f t="shared" si="2"/>
        <v>0.99788161993769475</v>
      </c>
    </row>
    <row r="48" spans="1:5">
      <c r="A48">
        <f>+sim_f2002!A52</f>
        <v>46</v>
      </c>
      <c r="B48">
        <f>+sim_f2002!B52</f>
        <v>96096</v>
      </c>
      <c r="C48">
        <f t="shared" si="0"/>
        <v>220</v>
      </c>
      <c r="D48">
        <f t="shared" si="1"/>
        <v>2.2893772893772895E-3</v>
      </c>
      <c r="E48">
        <f t="shared" si="2"/>
        <v>0.99771062271062272</v>
      </c>
    </row>
    <row r="49" spans="1:5">
      <c r="A49">
        <f>+sim_f2002!A53</f>
        <v>47</v>
      </c>
      <c r="B49">
        <f>+sim_f2002!B53</f>
        <v>95876</v>
      </c>
      <c r="C49">
        <f t="shared" si="0"/>
        <v>247</v>
      </c>
      <c r="D49">
        <f t="shared" si="1"/>
        <v>2.5762443155742834E-3</v>
      </c>
      <c r="E49">
        <f t="shared" si="2"/>
        <v>0.99742375568442576</v>
      </c>
    </row>
    <row r="50" spans="1:5">
      <c r="A50">
        <f>+sim_f2002!A54</f>
        <v>48</v>
      </c>
      <c r="B50">
        <f>+sim_f2002!B54</f>
        <v>95629</v>
      </c>
      <c r="C50">
        <f t="shared" si="0"/>
        <v>267</v>
      </c>
      <c r="D50">
        <f t="shared" si="1"/>
        <v>2.7920400715264197E-3</v>
      </c>
      <c r="E50">
        <f t="shared" si="2"/>
        <v>0.99720795992847355</v>
      </c>
    </row>
    <row r="51" spans="1:5">
      <c r="A51">
        <f>+sim_f2002!A55</f>
        <v>49</v>
      </c>
      <c r="B51">
        <f>+sim_f2002!B55</f>
        <v>95362</v>
      </c>
      <c r="C51">
        <f t="shared" si="0"/>
        <v>291</v>
      </c>
      <c r="D51">
        <f t="shared" si="1"/>
        <v>3.0515299595226609E-3</v>
      </c>
      <c r="E51">
        <f t="shared" si="2"/>
        <v>0.99694847004047737</v>
      </c>
    </row>
    <row r="52" spans="1:5">
      <c r="A52">
        <f>+sim_f2002!A56</f>
        <v>50</v>
      </c>
      <c r="B52">
        <f>+sim_f2002!B56</f>
        <v>95071</v>
      </c>
      <c r="C52">
        <f t="shared" si="0"/>
        <v>319</v>
      </c>
      <c r="D52">
        <f t="shared" si="1"/>
        <v>3.3553870265380609E-3</v>
      </c>
      <c r="E52">
        <f t="shared" si="2"/>
        <v>0.99664461297346196</v>
      </c>
    </row>
    <row r="53" spans="1:5">
      <c r="A53">
        <f>+sim_f2002!A57</f>
        <v>51</v>
      </c>
      <c r="B53">
        <f>+sim_f2002!B57</f>
        <v>94752</v>
      </c>
      <c r="C53">
        <f t="shared" si="0"/>
        <v>354</v>
      </c>
      <c r="D53">
        <f t="shared" si="1"/>
        <v>3.7360688956433637E-3</v>
      </c>
      <c r="E53">
        <f t="shared" si="2"/>
        <v>0.99626393110435663</v>
      </c>
    </row>
    <row r="54" spans="1:5">
      <c r="A54">
        <f>+sim_f2002!A58</f>
        <v>52</v>
      </c>
      <c r="B54">
        <f>+sim_f2002!B58</f>
        <v>94398</v>
      </c>
      <c r="C54">
        <f t="shared" si="0"/>
        <v>389</v>
      </c>
      <c r="D54">
        <f t="shared" si="1"/>
        <v>4.1208500180088562E-3</v>
      </c>
      <c r="E54">
        <f t="shared" si="2"/>
        <v>0.99587914998199112</v>
      </c>
    </row>
    <row r="55" spans="1:5">
      <c r="A55">
        <f>+sim_f2002!A59</f>
        <v>53</v>
      </c>
      <c r="B55">
        <f>+sim_f2002!B59</f>
        <v>94009</v>
      </c>
      <c r="C55">
        <f t="shared" si="0"/>
        <v>446</v>
      </c>
      <c r="D55">
        <f t="shared" si="1"/>
        <v>4.7442266166005378E-3</v>
      </c>
      <c r="E55">
        <f t="shared" si="2"/>
        <v>0.99525577338339943</v>
      </c>
    </row>
    <row r="56" spans="1:5">
      <c r="A56">
        <f>+sim_f2002!A60</f>
        <v>54</v>
      </c>
      <c r="B56">
        <f>+sim_f2002!B60</f>
        <v>93563</v>
      </c>
      <c r="C56">
        <f t="shared" si="0"/>
        <v>472</v>
      </c>
      <c r="D56">
        <f t="shared" si="1"/>
        <v>5.0447292198839283E-3</v>
      </c>
      <c r="E56">
        <f t="shared" si="2"/>
        <v>0.99495527078011603</v>
      </c>
    </row>
    <row r="57" spans="1:5">
      <c r="A57">
        <f>+sim_f2002!A61</f>
        <v>55</v>
      </c>
      <c r="B57">
        <f>+sim_f2002!B61</f>
        <v>93091</v>
      </c>
      <c r="C57">
        <f t="shared" si="0"/>
        <v>513</v>
      </c>
      <c r="D57">
        <f t="shared" si="1"/>
        <v>5.5107368059210881E-3</v>
      </c>
      <c r="E57">
        <f t="shared" si="2"/>
        <v>0.99448926319407893</v>
      </c>
    </row>
    <row r="58" spans="1:5">
      <c r="A58">
        <f>+sim_f2002!A62</f>
        <v>56</v>
      </c>
      <c r="B58">
        <f>+sim_f2002!B62</f>
        <v>92578</v>
      </c>
      <c r="C58">
        <f t="shared" si="0"/>
        <v>567</v>
      </c>
      <c r="D58">
        <f t="shared" si="1"/>
        <v>6.1245652314804817E-3</v>
      </c>
      <c r="E58">
        <f t="shared" si="2"/>
        <v>0.99387543476851947</v>
      </c>
    </row>
    <row r="59" spans="1:5">
      <c r="A59">
        <f>+sim_f2002!A63</f>
        <v>57</v>
      </c>
      <c r="B59">
        <f>+sim_f2002!B63</f>
        <v>92011</v>
      </c>
      <c r="C59">
        <f t="shared" si="0"/>
        <v>642</v>
      </c>
      <c r="D59">
        <f t="shared" si="1"/>
        <v>6.9774266120355179E-3</v>
      </c>
      <c r="E59">
        <f t="shared" si="2"/>
        <v>0.99302257338796451</v>
      </c>
    </row>
    <row r="60" spans="1:5">
      <c r="A60">
        <f>+sim_f2002!A64</f>
        <v>58</v>
      </c>
      <c r="B60">
        <f>+sim_f2002!B64</f>
        <v>91369</v>
      </c>
      <c r="C60">
        <f t="shared" si="0"/>
        <v>704</v>
      </c>
      <c r="D60">
        <f t="shared" si="1"/>
        <v>7.7050203022907115E-3</v>
      </c>
      <c r="E60">
        <f t="shared" si="2"/>
        <v>0.9922949796977093</v>
      </c>
    </row>
    <row r="61" spans="1:5">
      <c r="A61">
        <f>+sim_f2002!A65</f>
        <v>59</v>
      </c>
      <c r="B61">
        <f>+sim_f2002!B65</f>
        <v>90665</v>
      </c>
      <c r="C61">
        <f t="shared" si="0"/>
        <v>796</v>
      </c>
      <c r="D61">
        <f t="shared" si="1"/>
        <v>8.7795731539182711E-3</v>
      </c>
      <c r="E61">
        <f t="shared" si="2"/>
        <v>0.99122042684608169</v>
      </c>
    </row>
    <row r="62" spans="1:5">
      <c r="A62">
        <f>+sim_f2002!A66</f>
        <v>60</v>
      </c>
      <c r="B62">
        <f>+sim_f2002!B66</f>
        <v>89869</v>
      </c>
      <c r="C62">
        <f t="shared" si="0"/>
        <v>856</v>
      </c>
      <c r="D62">
        <f t="shared" si="1"/>
        <v>9.5249752417407556E-3</v>
      </c>
      <c r="E62">
        <f t="shared" si="2"/>
        <v>0.99047502475825921</v>
      </c>
    </row>
    <row r="63" spans="1:5">
      <c r="A63">
        <f>+sim_f2002!A67</f>
        <v>61</v>
      </c>
      <c r="B63">
        <f>+sim_f2002!B67</f>
        <v>89013</v>
      </c>
      <c r="C63">
        <f t="shared" si="0"/>
        <v>924</v>
      </c>
      <c r="D63">
        <f t="shared" si="1"/>
        <v>1.0380506218192849E-2</v>
      </c>
      <c r="E63">
        <f t="shared" si="2"/>
        <v>0.98961949378180714</v>
      </c>
    </row>
    <row r="64" spans="1:5">
      <c r="A64">
        <f>+sim_f2002!A68</f>
        <v>62</v>
      </c>
      <c r="B64">
        <f>+sim_f2002!B68</f>
        <v>88089</v>
      </c>
      <c r="C64">
        <f t="shared" si="0"/>
        <v>996</v>
      </c>
      <c r="D64">
        <f t="shared" si="1"/>
        <v>1.1306746585839321E-2</v>
      </c>
      <c r="E64">
        <f t="shared" si="2"/>
        <v>0.9886932534141607</v>
      </c>
    </row>
    <row r="65" spans="1:5">
      <c r="A65">
        <f>+sim_f2002!A69</f>
        <v>63</v>
      </c>
      <c r="B65">
        <f>+sim_f2002!B69</f>
        <v>87093</v>
      </c>
      <c r="C65">
        <f t="shared" si="0"/>
        <v>1062</v>
      </c>
      <c r="D65">
        <f t="shared" si="1"/>
        <v>1.2193861734008474E-2</v>
      </c>
      <c r="E65">
        <f t="shared" si="2"/>
        <v>0.98780613826599151</v>
      </c>
    </row>
    <row r="66" spans="1:5">
      <c r="A66">
        <f>+sim_f2002!A70</f>
        <v>64</v>
      </c>
      <c r="B66">
        <f>+sim_f2002!B70</f>
        <v>86031</v>
      </c>
      <c r="C66">
        <f t="shared" si="0"/>
        <v>1158</v>
      </c>
      <c r="D66">
        <f t="shared" si="1"/>
        <v>1.3460264323325312E-2</v>
      </c>
      <c r="E66">
        <f t="shared" si="2"/>
        <v>0.98653973567667463</v>
      </c>
    </row>
    <row r="67" spans="1:5">
      <c r="A67">
        <f>+sim_f2002!A71</f>
        <v>65</v>
      </c>
      <c r="B67">
        <f>+sim_f2002!B71</f>
        <v>84873</v>
      </c>
      <c r="C67">
        <f t="shared" ref="C67:C114" si="3">+B67-B68</f>
        <v>1271</v>
      </c>
      <c r="D67">
        <f t="shared" ref="D67:D111" si="4">+C67/B67</f>
        <v>1.4975316060466815E-2</v>
      </c>
      <c r="E67">
        <f t="shared" ref="E67:E111" si="5">+B68/B67</f>
        <v>0.98502468393953313</v>
      </c>
    </row>
    <row r="68" spans="1:5">
      <c r="A68">
        <f>+sim_f2002!A72</f>
        <v>66</v>
      </c>
      <c r="B68">
        <f>+sim_f2002!B72</f>
        <v>83602</v>
      </c>
      <c r="C68">
        <f t="shared" si="3"/>
        <v>1399</v>
      </c>
      <c r="D68">
        <f t="shared" si="4"/>
        <v>1.6734049424654913E-2</v>
      </c>
      <c r="E68">
        <f t="shared" si="5"/>
        <v>0.98326595057534505</v>
      </c>
    </row>
    <row r="69" spans="1:5">
      <c r="A69">
        <f>+sim_f2002!A73</f>
        <v>67</v>
      </c>
      <c r="B69">
        <f>+sim_f2002!B73</f>
        <v>82203</v>
      </c>
      <c r="C69">
        <f t="shared" si="3"/>
        <v>1533</v>
      </c>
      <c r="D69">
        <f t="shared" si="4"/>
        <v>1.8648954417721981E-2</v>
      </c>
      <c r="E69">
        <f t="shared" si="5"/>
        <v>0.98135104558227804</v>
      </c>
    </row>
    <row r="70" spans="1:5">
      <c r="A70">
        <f>+sim_f2002!A74</f>
        <v>68</v>
      </c>
      <c r="B70">
        <f>+sim_f2002!B74</f>
        <v>80670</v>
      </c>
      <c r="C70">
        <f t="shared" si="3"/>
        <v>1656</v>
      </c>
      <c r="D70">
        <f t="shared" si="4"/>
        <v>2.0528077352175531E-2</v>
      </c>
      <c r="E70">
        <f t="shared" si="5"/>
        <v>0.97947192264782446</v>
      </c>
    </row>
    <row r="71" spans="1:5">
      <c r="A71">
        <f>+sim_f2002!A75</f>
        <v>69</v>
      </c>
      <c r="B71">
        <f>+sim_f2002!B75</f>
        <v>79014</v>
      </c>
      <c r="C71">
        <f t="shared" si="3"/>
        <v>1810</v>
      </c>
      <c r="D71">
        <f t="shared" si="4"/>
        <v>2.2907332877717873E-2</v>
      </c>
      <c r="E71">
        <f t="shared" si="5"/>
        <v>0.97709266712228215</v>
      </c>
    </row>
    <row r="72" spans="1:5">
      <c r="A72">
        <f>+sim_f2002!A76</f>
        <v>70</v>
      </c>
      <c r="B72">
        <f>+sim_f2002!B76</f>
        <v>77204</v>
      </c>
      <c r="C72">
        <f t="shared" si="3"/>
        <v>1979</v>
      </c>
      <c r="D72">
        <f t="shared" si="4"/>
        <v>2.5633386871146573E-2</v>
      </c>
      <c r="E72">
        <f t="shared" si="5"/>
        <v>0.97436661312885342</v>
      </c>
    </row>
    <row r="73" spans="1:5">
      <c r="A73">
        <f>+sim_f2002!A77</f>
        <v>71</v>
      </c>
      <c r="B73">
        <f>+sim_f2002!B77</f>
        <v>75225</v>
      </c>
      <c r="C73">
        <f t="shared" si="3"/>
        <v>2132</v>
      </c>
      <c r="D73">
        <f t="shared" si="4"/>
        <v>2.8341641741442339E-2</v>
      </c>
      <c r="E73">
        <f t="shared" si="5"/>
        <v>0.97165835825855762</v>
      </c>
    </row>
    <row r="74" spans="1:5">
      <c r="A74">
        <f>+sim_f2002!A78</f>
        <v>72</v>
      </c>
      <c r="B74">
        <f>+sim_f2002!B78</f>
        <v>73093</v>
      </c>
      <c r="C74">
        <f t="shared" si="3"/>
        <v>2304</v>
      </c>
      <c r="D74">
        <f t="shared" si="4"/>
        <v>3.152148632563994E-2</v>
      </c>
      <c r="E74">
        <f t="shared" si="5"/>
        <v>0.96847851367436011</v>
      </c>
    </row>
    <row r="75" spans="1:5">
      <c r="A75">
        <f>+sim_f2002!A79</f>
        <v>73</v>
      </c>
      <c r="B75">
        <f>+sim_f2002!B79</f>
        <v>70789</v>
      </c>
      <c r="C75">
        <f t="shared" si="3"/>
        <v>2454</v>
      </c>
      <c r="D75">
        <f t="shared" si="4"/>
        <v>3.4666402972213198E-2</v>
      </c>
      <c r="E75">
        <f t="shared" si="5"/>
        <v>0.96533359702778676</v>
      </c>
    </row>
    <row r="76" spans="1:5">
      <c r="A76">
        <f>+sim_f2002!A80</f>
        <v>74</v>
      </c>
      <c r="B76">
        <f>+sim_f2002!B80</f>
        <v>68335</v>
      </c>
      <c r="C76">
        <f t="shared" si="3"/>
        <v>2626</v>
      </c>
      <c r="D76">
        <f t="shared" si="4"/>
        <v>3.8428331016316673E-2</v>
      </c>
      <c r="E76">
        <f t="shared" si="5"/>
        <v>0.96157166898368329</v>
      </c>
    </row>
    <row r="77" spans="1:5">
      <c r="A77">
        <f>+sim_f2002!A81</f>
        <v>75</v>
      </c>
      <c r="B77">
        <f>+sim_f2002!B81</f>
        <v>65709</v>
      </c>
      <c r="C77">
        <f t="shared" si="3"/>
        <v>2805</v>
      </c>
      <c r="D77">
        <f t="shared" si="4"/>
        <v>4.2688216226087754E-2</v>
      </c>
      <c r="E77">
        <f t="shared" si="5"/>
        <v>0.95731178377391224</v>
      </c>
    </row>
    <row r="78" spans="1:5">
      <c r="A78">
        <f>+sim_f2002!A82</f>
        <v>76</v>
      </c>
      <c r="B78">
        <f>+sim_f2002!B82</f>
        <v>62904</v>
      </c>
      <c r="C78">
        <f t="shared" si="3"/>
        <v>2979</v>
      </c>
      <c r="D78">
        <f t="shared" si="4"/>
        <v>4.7357878672262495E-2</v>
      </c>
      <c r="E78">
        <f t="shared" si="5"/>
        <v>0.95264212132773751</v>
      </c>
    </row>
    <row r="79" spans="1:5">
      <c r="A79">
        <f>+sim_f2002!A83</f>
        <v>77</v>
      </c>
      <c r="B79">
        <f>+sim_f2002!B83</f>
        <v>59925</v>
      </c>
      <c r="C79">
        <f t="shared" si="3"/>
        <v>3128</v>
      </c>
      <c r="D79">
        <f t="shared" si="4"/>
        <v>5.2198581560283688E-2</v>
      </c>
      <c r="E79">
        <f t="shared" si="5"/>
        <v>0.94780141843971633</v>
      </c>
    </row>
    <row r="80" spans="1:5">
      <c r="A80">
        <f>+sim_f2002!A84</f>
        <v>78</v>
      </c>
      <c r="B80">
        <f>+sim_f2002!B84</f>
        <v>56797</v>
      </c>
      <c r="C80">
        <f t="shared" si="3"/>
        <v>3293</v>
      </c>
      <c r="D80">
        <f t="shared" si="4"/>
        <v>5.7978414352870752E-2</v>
      </c>
      <c r="E80">
        <f t="shared" si="5"/>
        <v>0.94202158564712923</v>
      </c>
    </row>
    <row r="81" spans="1:5">
      <c r="A81">
        <f>+sim_f2002!A85</f>
        <v>79</v>
      </c>
      <c r="B81">
        <f>+sim_f2002!B85</f>
        <v>53504</v>
      </c>
      <c r="C81">
        <f t="shared" si="3"/>
        <v>3425</v>
      </c>
      <c r="D81">
        <f t="shared" si="4"/>
        <v>6.4013905502392346E-2</v>
      </c>
      <c r="E81">
        <f t="shared" si="5"/>
        <v>0.93598609449760761</v>
      </c>
    </row>
    <row r="82" spans="1:5">
      <c r="A82">
        <f>+sim_f2002!A86</f>
        <v>80</v>
      </c>
      <c r="B82">
        <f>+sim_f2002!B86</f>
        <v>50079</v>
      </c>
      <c r="C82">
        <f t="shared" si="3"/>
        <v>3491</v>
      </c>
      <c r="D82">
        <f t="shared" si="4"/>
        <v>6.9709858423690568E-2</v>
      </c>
      <c r="E82">
        <f t="shared" si="5"/>
        <v>0.9302901415763094</v>
      </c>
    </row>
    <row r="83" spans="1:5">
      <c r="A83">
        <f>+sim_f2002!A87</f>
        <v>81</v>
      </c>
      <c r="B83">
        <f>+sim_f2002!B87</f>
        <v>46588</v>
      </c>
      <c r="C83">
        <f t="shared" si="3"/>
        <v>3454</v>
      </c>
      <c r="D83">
        <f t="shared" si="4"/>
        <v>7.4139263329612778E-2</v>
      </c>
      <c r="E83">
        <f t="shared" si="5"/>
        <v>0.92586073667038726</v>
      </c>
    </row>
    <row r="84" spans="1:5">
      <c r="A84">
        <f>+sim_f2002!A88</f>
        <v>82</v>
      </c>
      <c r="B84">
        <f>+sim_f2002!B88</f>
        <v>43134</v>
      </c>
      <c r="C84">
        <f t="shared" si="3"/>
        <v>3476</v>
      </c>
      <c r="D84">
        <f t="shared" si="4"/>
        <v>8.0586080586080591E-2</v>
      </c>
      <c r="E84">
        <f t="shared" si="5"/>
        <v>0.91941391941391937</v>
      </c>
    </row>
    <row r="85" spans="1:5">
      <c r="A85">
        <f>+sim_f2002!A89</f>
        <v>83</v>
      </c>
      <c r="B85">
        <f>+sim_f2002!B89</f>
        <v>39658</v>
      </c>
      <c r="C85">
        <f t="shared" si="3"/>
        <v>3625</v>
      </c>
      <c r="D85">
        <f t="shared" si="4"/>
        <v>9.1406525795551974E-2</v>
      </c>
      <c r="E85">
        <f t="shared" si="5"/>
        <v>0.90859347420444803</v>
      </c>
    </row>
    <row r="86" spans="1:5">
      <c r="A86">
        <f>+sim_f2002!A90</f>
        <v>84</v>
      </c>
      <c r="B86">
        <f>+sim_f2002!B90</f>
        <v>36033</v>
      </c>
      <c r="C86">
        <f t="shared" si="3"/>
        <v>3922</v>
      </c>
      <c r="D86">
        <f t="shared" si="4"/>
        <v>0.10884467016346128</v>
      </c>
      <c r="E86">
        <f t="shared" si="5"/>
        <v>0.89115532983653878</v>
      </c>
    </row>
    <row r="87" spans="1:5">
      <c r="A87">
        <f>+sim_f2002!A91</f>
        <v>85</v>
      </c>
      <c r="B87">
        <f>+sim_f2002!B91</f>
        <v>32111</v>
      </c>
      <c r="C87">
        <f t="shared" si="3"/>
        <v>4001</v>
      </c>
      <c r="D87">
        <f t="shared" si="4"/>
        <v>0.12459904705552614</v>
      </c>
      <c r="E87">
        <f t="shared" si="5"/>
        <v>0.87540095294447384</v>
      </c>
    </row>
    <row r="88" spans="1:5">
      <c r="A88">
        <f>+sim_f2002!A92</f>
        <v>86</v>
      </c>
      <c r="B88">
        <f>+sim_f2002!B92</f>
        <v>28110</v>
      </c>
      <c r="C88">
        <f t="shared" si="3"/>
        <v>3870</v>
      </c>
      <c r="D88">
        <f t="shared" si="4"/>
        <v>0.13767342582710779</v>
      </c>
      <c r="E88">
        <f t="shared" si="5"/>
        <v>0.86232657417289216</v>
      </c>
    </row>
    <row r="89" spans="1:5">
      <c r="A89">
        <f>+sim_f2002!A93</f>
        <v>87</v>
      </c>
      <c r="B89">
        <f>+sim_f2002!B93</f>
        <v>24240</v>
      </c>
      <c r="C89">
        <f t="shared" si="3"/>
        <v>3610</v>
      </c>
      <c r="D89">
        <f t="shared" si="4"/>
        <v>0.14892739273927394</v>
      </c>
      <c r="E89">
        <f t="shared" si="5"/>
        <v>0.85107260726072609</v>
      </c>
    </row>
    <row r="90" spans="1:5">
      <c r="A90">
        <f>+sim_f2002!A94</f>
        <v>88</v>
      </c>
      <c r="B90">
        <f>+sim_f2002!B94</f>
        <v>20630</v>
      </c>
      <c r="C90">
        <f t="shared" si="3"/>
        <v>3207</v>
      </c>
      <c r="D90">
        <f t="shared" si="4"/>
        <v>0.15545322346097915</v>
      </c>
      <c r="E90">
        <f t="shared" si="5"/>
        <v>0.84454677653902088</v>
      </c>
    </row>
    <row r="91" spans="1:5">
      <c r="A91">
        <f>+sim_f2002!A95</f>
        <v>89</v>
      </c>
      <c r="B91">
        <f>+sim_f2002!B95</f>
        <v>17423</v>
      </c>
      <c r="C91">
        <f t="shared" si="3"/>
        <v>2914</v>
      </c>
      <c r="D91">
        <f t="shared" si="4"/>
        <v>0.1672501865350399</v>
      </c>
      <c r="E91">
        <f t="shared" si="5"/>
        <v>0.83274981346496013</v>
      </c>
    </row>
    <row r="92" spans="1:5">
      <c r="A92">
        <f>+sim_f2002!A96</f>
        <v>90</v>
      </c>
      <c r="B92">
        <f>+sim_f2002!B96</f>
        <v>14509</v>
      </c>
      <c r="C92">
        <f t="shared" si="3"/>
        <v>2621</v>
      </c>
      <c r="D92">
        <f t="shared" si="4"/>
        <v>0.18064649527879248</v>
      </c>
      <c r="E92">
        <f t="shared" si="5"/>
        <v>0.81935350472120749</v>
      </c>
    </row>
    <row r="93" spans="1:5">
      <c r="A93">
        <f>+sim_f2002!A97</f>
        <v>91</v>
      </c>
      <c r="B93">
        <f>+sim_f2002!B97</f>
        <v>11888</v>
      </c>
      <c r="C93">
        <f t="shared" si="3"/>
        <v>2344</v>
      </c>
      <c r="D93">
        <f t="shared" si="4"/>
        <v>0.19717362045760431</v>
      </c>
      <c r="E93">
        <f t="shared" si="5"/>
        <v>0.80282637954239566</v>
      </c>
    </row>
    <row r="94" spans="1:5">
      <c r="A94">
        <f>+sim_f2002!A98</f>
        <v>92</v>
      </c>
      <c r="B94">
        <f>+sim_f2002!B98</f>
        <v>9544</v>
      </c>
      <c r="C94">
        <f t="shared" si="3"/>
        <v>2026</v>
      </c>
      <c r="D94">
        <f t="shared" si="4"/>
        <v>0.2122799664710813</v>
      </c>
      <c r="E94">
        <f t="shared" si="5"/>
        <v>0.78772003352891873</v>
      </c>
    </row>
    <row r="95" spans="1:5">
      <c r="A95">
        <f>+sim_f2002!A99</f>
        <v>93</v>
      </c>
      <c r="B95">
        <f>+sim_f2002!B99</f>
        <v>7518</v>
      </c>
      <c r="C95">
        <f t="shared" si="3"/>
        <v>1718</v>
      </c>
      <c r="D95">
        <f t="shared" si="4"/>
        <v>0.22851822293163077</v>
      </c>
      <c r="E95">
        <f t="shared" si="5"/>
        <v>0.77148177706836929</v>
      </c>
    </row>
    <row r="96" spans="1:5">
      <c r="A96">
        <f>+sim_f2002!A100</f>
        <v>94</v>
      </c>
      <c r="B96">
        <f>+sim_f2002!B100</f>
        <v>5800</v>
      </c>
      <c r="C96">
        <f t="shared" si="3"/>
        <v>1432</v>
      </c>
      <c r="D96">
        <f t="shared" si="4"/>
        <v>0.24689655172413794</v>
      </c>
      <c r="E96">
        <f t="shared" si="5"/>
        <v>0.75310344827586206</v>
      </c>
    </row>
    <row r="97" spans="1:5">
      <c r="A97">
        <f>+sim_f2002!A101</f>
        <v>95</v>
      </c>
      <c r="B97">
        <f>+sim_f2002!B101</f>
        <v>4368</v>
      </c>
      <c r="C97">
        <f t="shared" si="3"/>
        <v>1171</v>
      </c>
      <c r="D97">
        <f t="shared" si="4"/>
        <v>0.26808608058608058</v>
      </c>
      <c r="E97">
        <f t="shared" si="5"/>
        <v>0.73191391941391937</v>
      </c>
    </row>
    <row r="98" spans="1:5">
      <c r="A98">
        <f>+sim_f2002!A102</f>
        <v>96</v>
      </c>
      <c r="B98">
        <f>+sim_f2002!B102</f>
        <v>3197</v>
      </c>
      <c r="C98">
        <f t="shared" si="3"/>
        <v>935</v>
      </c>
      <c r="D98">
        <f t="shared" si="4"/>
        <v>0.29246168282765095</v>
      </c>
      <c r="E98">
        <f t="shared" si="5"/>
        <v>0.70753831717234905</v>
      </c>
    </row>
    <row r="99" spans="1:5">
      <c r="A99">
        <f>+sim_f2002!A103</f>
        <v>97</v>
      </c>
      <c r="B99">
        <f>+sim_f2002!B103</f>
        <v>2262</v>
      </c>
      <c r="C99">
        <f t="shared" si="3"/>
        <v>715</v>
      </c>
      <c r="D99">
        <f t="shared" si="4"/>
        <v>0.31609195402298851</v>
      </c>
      <c r="E99">
        <f t="shared" si="5"/>
        <v>0.68390804597701149</v>
      </c>
    </row>
    <row r="100" spans="1:5">
      <c r="A100">
        <f>+sim_f2002!A104</f>
        <v>98</v>
      </c>
      <c r="B100">
        <f>+sim_f2002!B104</f>
        <v>1547</v>
      </c>
      <c r="C100">
        <f t="shared" si="3"/>
        <v>527</v>
      </c>
      <c r="D100">
        <f t="shared" si="4"/>
        <v>0.34065934065934067</v>
      </c>
      <c r="E100">
        <f t="shared" si="5"/>
        <v>0.65934065934065933</v>
      </c>
    </row>
    <row r="101" spans="1:5">
      <c r="A101">
        <f>+sim_f2002!A105</f>
        <v>99</v>
      </c>
      <c r="B101">
        <f>+sim_f2002!B105</f>
        <v>1020</v>
      </c>
      <c r="C101">
        <f t="shared" si="3"/>
        <v>374</v>
      </c>
      <c r="D101">
        <f t="shared" si="4"/>
        <v>0.36666666666666664</v>
      </c>
      <c r="E101">
        <f t="shared" si="5"/>
        <v>0.6333333333333333</v>
      </c>
    </row>
    <row r="102" spans="1:5">
      <c r="A102">
        <f>+sim_f2002!A106</f>
        <v>100</v>
      </c>
      <c r="B102">
        <f>+sim_f2002!B106</f>
        <v>646</v>
      </c>
      <c r="C102">
        <f t="shared" si="3"/>
        <v>253</v>
      </c>
      <c r="D102">
        <f t="shared" si="4"/>
        <v>0.39164086687306504</v>
      </c>
      <c r="E102">
        <f t="shared" si="5"/>
        <v>0.60835913312693501</v>
      </c>
    </row>
    <row r="103" spans="1:5">
      <c r="A103">
        <f>+sim_f2002!A107</f>
        <v>101</v>
      </c>
      <c r="B103">
        <f>+sim_f2002!B107</f>
        <v>393</v>
      </c>
      <c r="C103">
        <f t="shared" si="3"/>
        <v>165</v>
      </c>
      <c r="D103">
        <f t="shared" si="4"/>
        <v>0.41984732824427479</v>
      </c>
      <c r="E103">
        <f t="shared" si="5"/>
        <v>0.58015267175572516</v>
      </c>
    </row>
    <row r="104" spans="1:5">
      <c r="A104">
        <f>+sim_f2002!A108</f>
        <v>102</v>
      </c>
      <c r="B104">
        <f>+sim_f2002!B108</f>
        <v>228</v>
      </c>
      <c r="C104">
        <f t="shared" si="3"/>
        <v>103</v>
      </c>
      <c r="D104">
        <f t="shared" si="4"/>
        <v>0.4517543859649123</v>
      </c>
      <c r="E104">
        <f t="shared" si="5"/>
        <v>0.54824561403508776</v>
      </c>
    </row>
    <row r="105" spans="1:5">
      <c r="A105">
        <f>+sim_f2002!A109</f>
        <v>103</v>
      </c>
      <c r="B105">
        <f>+sim_f2002!B109</f>
        <v>125</v>
      </c>
      <c r="C105">
        <f t="shared" si="3"/>
        <v>60</v>
      </c>
      <c r="D105">
        <f t="shared" si="4"/>
        <v>0.48</v>
      </c>
      <c r="E105">
        <f t="shared" si="5"/>
        <v>0.52</v>
      </c>
    </row>
    <row r="106" spans="1:5">
      <c r="A106">
        <f>+sim_f2002!A110</f>
        <v>104</v>
      </c>
      <c r="B106">
        <f>+sim_f2002!B110</f>
        <v>65</v>
      </c>
      <c r="C106">
        <f t="shared" si="3"/>
        <v>33</v>
      </c>
      <c r="D106">
        <f t="shared" si="4"/>
        <v>0.50769230769230766</v>
      </c>
      <c r="E106">
        <f t="shared" si="5"/>
        <v>0.49230769230769234</v>
      </c>
    </row>
    <row r="107" spans="1:5">
      <c r="A107">
        <f>+sim_f2002!A111</f>
        <v>105</v>
      </c>
      <c r="B107">
        <f>+sim_f2002!B111</f>
        <v>32</v>
      </c>
      <c r="C107">
        <f t="shared" si="3"/>
        <v>17</v>
      </c>
      <c r="D107">
        <f t="shared" si="4"/>
        <v>0.53125</v>
      </c>
      <c r="E107">
        <f t="shared" si="5"/>
        <v>0.46875</v>
      </c>
    </row>
    <row r="108" spans="1:5">
      <c r="A108">
        <f>+sim_f2002!A112</f>
        <v>106</v>
      </c>
      <c r="B108">
        <f>+sim_f2002!B112</f>
        <v>15</v>
      </c>
      <c r="C108">
        <f t="shared" si="3"/>
        <v>9</v>
      </c>
      <c r="D108">
        <f t="shared" si="4"/>
        <v>0.6</v>
      </c>
      <c r="E108">
        <f t="shared" si="5"/>
        <v>0.4</v>
      </c>
    </row>
    <row r="109" spans="1:5">
      <c r="A109">
        <f>+sim_f2002!A113</f>
        <v>107</v>
      </c>
      <c r="B109">
        <f>+sim_f2002!B113</f>
        <v>6</v>
      </c>
      <c r="C109">
        <f t="shared" si="3"/>
        <v>3</v>
      </c>
      <c r="D109">
        <f t="shared" si="4"/>
        <v>0.5</v>
      </c>
      <c r="E109">
        <f t="shared" si="5"/>
        <v>0.5</v>
      </c>
    </row>
    <row r="110" spans="1:5">
      <c r="A110">
        <f>+sim_f2002!A114</f>
        <v>108</v>
      </c>
      <c r="B110">
        <f>+sim_f2002!B114</f>
        <v>3</v>
      </c>
      <c r="C110">
        <f t="shared" si="3"/>
        <v>2</v>
      </c>
      <c r="D110">
        <f t="shared" si="4"/>
        <v>0.66666666666666663</v>
      </c>
      <c r="E110">
        <f t="shared" si="5"/>
        <v>0.33333333333333331</v>
      </c>
    </row>
    <row r="111" spans="1:5">
      <c r="A111">
        <f>+sim_f2002!A115</f>
        <v>109</v>
      </c>
      <c r="B111">
        <f>+sim_f2002!B115</f>
        <v>1</v>
      </c>
      <c r="C111">
        <f t="shared" si="3"/>
        <v>1</v>
      </c>
      <c r="D111">
        <f t="shared" si="4"/>
        <v>1</v>
      </c>
      <c r="E111">
        <f t="shared" si="5"/>
        <v>0</v>
      </c>
    </row>
    <row r="112" spans="1:5">
      <c r="A112">
        <f>+sim_f2002!A116</f>
        <v>110</v>
      </c>
      <c r="B112">
        <f>+sim_f2002!B116</f>
        <v>0</v>
      </c>
      <c r="C112">
        <f t="shared" si="3"/>
        <v>0</v>
      </c>
    </row>
    <row r="113" spans="1:3">
      <c r="A113">
        <f>+sim_f2002!A117</f>
        <v>111</v>
      </c>
      <c r="B113">
        <f>+sim_f2002!B117</f>
        <v>0</v>
      </c>
      <c r="C113">
        <f t="shared" si="3"/>
        <v>0</v>
      </c>
    </row>
    <row r="114" spans="1:3">
      <c r="A114">
        <f>+sim_f2002!A118</f>
        <v>112</v>
      </c>
      <c r="B114">
        <f>+sim_f2002!B118</f>
        <v>0</v>
      </c>
      <c r="C114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4"/>
  <sheetViews>
    <sheetView workbookViewId="0">
      <selection activeCell="E115" sqref="E115"/>
    </sheetView>
  </sheetViews>
  <sheetFormatPr defaultRowHeight="11.25"/>
  <sheetData>
    <row r="1" spans="1:5">
      <c r="A1" s="12" t="s">
        <v>7</v>
      </c>
      <c r="B1" s="13" t="s">
        <v>8</v>
      </c>
      <c r="C1" s="13" t="s">
        <v>9</v>
      </c>
      <c r="D1" s="13" t="s">
        <v>10</v>
      </c>
      <c r="E1" s="13" t="s">
        <v>11</v>
      </c>
    </row>
    <row r="2" spans="1:5">
      <c r="A2">
        <f>+sim_f2002!A6</f>
        <v>0</v>
      </c>
      <c r="B2">
        <f>+sim_f2002!D6</f>
        <v>100000</v>
      </c>
      <c r="C2">
        <f>+B2-B3</f>
        <v>397</v>
      </c>
      <c r="D2">
        <f>+C2/B2</f>
        <v>3.9699999999999996E-3</v>
      </c>
      <c r="E2">
        <f>+B3/B2</f>
        <v>0.99602999999999997</v>
      </c>
    </row>
    <row r="3" spans="1:5">
      <c r="A3">
        <f>+sim_f2002!A7</f>
        <v>1</v>
      </c>
      <c r="B3">
        <f>+sim_f2002!D7</f>
        <v>99603</v>
      </c>
      <c r="C3">
        <f t="shared" ref="C3:C66" si="0">+B3-B4</f>
        <v>27</v>
      </c>
      <c r="D3">
        <f t="shared" ref="D3:D66" si="1">+C3/B3</f>
        <v>2.7107617240444562E-4</v>
      </c>
      <c r="E3">
        <f t="shared" ref="E3:E66" si="2">+B4/B3</f>
        <v>0.99972892382759559</v>
      </c>
    </row>
    <row r="4" spans="1:5">
      <c r="A4">
        <f>+sim_f2002!A8</f>
        <v>2</v>
      </c>
      <c r="B4">
        <f>+sim_f2002!D8</f>
        <v>99576</v>
      </c>
      <c r="C4">
        <f t="shared" si="0"/>
        <v>20</v>
      </c>
      <c r="D4">
        <f t="shared" si="1"/>
        <v>2.0085161082991886E-4</v>
      </c>
      <c r="E4">
        <f t="shared" si="2"/>
        <v>0.99979914838917006</v>
      </c>
    </row>
    <row r="5" spans="1:5">
      <c r="A5">
        <f>+sim_f2002!A9</f>
        <v>3</v>
      </c>
      <c r="B5">
        <f>+sim_f2002!D9</f>
        <v>99556</v>
      </c>
      <c r="C5">
        <f t="shared" si="0"/>
        <v>15</v>
      </c>
      <c r="D5">
        <f t="shared" si="1"/>
        <v>1.5066897022781149E-4</v>
      </c>
      <c r="E5">
        <f t="shared" si="2"/>
        <v>0.99984933102977214</v>
      </c>
    </row>
    <row r="6" spans="1:5">
      <c r="A6">
        <f>+sim_f2002!A10</f>
        <v>4</v>
      </c>
      <c r="B6">
        <f>+sim_f2002!D10</f>
        <v>99541</v>
      </c>
      <c r="C6">
        <f t="shared" si="0"/>
        <v>13</v>
      </c>
      <c r="D6">
        <f t="shared" si="1"/>
        <v>1.3059945148230379E-4</v>
      </c>
      <c r="E6">
        <f t="shared" si="2"/>
        <v>0.99986940054851769</v>
      </c>
    </row>
    <row r="7" spans="1:5">
      <c r="A7">
        <f>+sim_f2002!A11</f>
        <v>5</v>
      </c>
      <c r="B7">
        <f>+sim_f2002!D11</f>
        <v>99528</v>
      </c>
      <c r="C7">
        <f t="shared" si="0"/>
        <v>11</v>
      </c>
      <c r="D7">
        <f t="shared" si="1"/>
        <v>1.1052166224580017E-4</v>
      </c>
      <c r="E7">
        <f t="shared" si="2"/>
        <v>0.99988947833775421</v>
      </c>
    </row>
    <row r="8" spans="1:5">
      <c r="A8">
        <f>+sim_f2002!A12</f>
        <v>6</v>
      </c>
      <c r="B8">
        <f>+sim_f2002!D12</f>
        <v>99517</v>
      </c>
      <c r="C8">
        <f t="shared" si="0"/>
        <v>11</v>
      </c>
      <c r="D8">
        <f t="shared" si="1"/>
        <v>1.1053387863380126E-4</v>
      </c>
      <c r="E8">
        <f t="shared" si="2"/>
        <v>0.9998894661213662</v>
      </c>
    </row>
    <row r="9" spans="1:5">
      <c r="A9">
        <f>+sim_f2002!A13</f>
        <v>7</v>
      </c>
      <c r="B9">
        <f>+sim_f2002!D13</f>
        <v>99506</v>
      </c>
      <c r="C9">
        <f t="shared" si="0"/>
        <v>10</v>
      </c>
      <c r="D9">
        <f t="shared" si="1"/>
        <v>1.0049645247522762E-4</v>
      </c>
      <c r="E9">
        <f t="shared" si="2"/>
        <v>0.99989950354752477</v>
      </c>
    </row>
    <row r="10" spans="1:5">
      <c r="A10">
        <f>+sim_f2002!A14</f>
        <v>8</v>
      </c>
      <c r="B10">
        <f>+sim_f2002!D14</f>
        <v>99496</v>
      </c>
      <c r="C10">
        <f t="shared" si="0"/>
        <v>8</v>
      </c>
      <c r="D10">
        <f t="shared" si="1"/>
        <v>8.0405242421805896E-5</v>
      </c>
      <c r="E10">
        <f t="shared" si="2"/>
        <v>0.99991959475757819</v>
      </c>
    </row>
    <row r="11" spans="1:5">
      <c r="A11">
        <f>+sim_f2002!A15</f>
        <v>9</v>
      </c>
      <c r="B11">
        <f>+sim_f2002!D15</f>
        <v>99488</v>
      </c>
      <c r="C11">
        <f t="shared" si="0"/>
        <v>9</v>
      </c>
      <c r="D11">
        <f t="shared" si="1"/>
        <v>9.0463171437761344E-5</v>
      </c>
      <c r="E11">
        <f t="shared" si="2"/>
        <v>0.99990953682856221</v>
      </c>
    </row>
    <row r="12" spans="1:5">
      <c r="A12">
        <f>+sim_f2002!A16</f>
        <v>10</v>
      </c>
      <c r="B12">
        <f>+sim_f2002!D16</f>
        <v>99479</v>
      </c>
      <c r="C12">
        <f t="shared" si="0"/>
        <v>9</v>
      </c>
      <c r="D12">
        <f t="shared" si="1"/>
        <v>9.047135576352798E-5</v>
      </c>
      <c r="E12">
        <f t="shared" si="2"/>
        <v>0.99990952864423643</v>
      </c>
    </row>
    <row r="13" spans="1:5">
      <c r="A13">
        <f>+sim_f2002!A17</f>
        <v>11</v>
      </c>
      <c r="B13">
        <f>+sim_f2002!D17</f>
        <v>99470</v>
      </c>
      <c r="C13">
        <f t="shared" si="0"/>
        <v>11</v>
      </c>
      <c r="D13">
        <f t="shared" si="1"/>
        <v>1.1058610636372776E-4</v>
      </c>
      <c r="E13">
        <f t="shared" si="2"/>
        <v>0.99988941389363628</v>
      </c>
    </row>
    <row r="14" spans="1:5">
      <c r="A14">
        <f>+sim_f2002!A18</f>
        <v>12</v>
      </c>
      <c r="B14">
        <f>+sim_f2002!D18</f>
        <v>99459</v>
      </c>
      <c r="C14">
        <f t="shared" si="0"/>
        <v>11</v>
      </c>
      <c r="D14">
        <f t="shared" si="1"/>
        <v>1.1059833700318724E-4</v>
      </c>
      <c r="E14">
        <f t="shared" si="2"/>
        <v>0.99988940166299678</v>
      </c>
    </row>
    <row r="15" spans="1:5">
      <c r="A15">
        <f>+sim_f2002!A19</f>
        <v>13</v>
      </c>
      <c r="B15">
        <f>+sim_f2002!D19</f>
        <v>99448</v>
      </c>
      <c r="C15">
        <f t="shared" si="0"/>
        <v>12</v>
      </c>
      <c r="D15">
        <f t="shared" si="1"/>
        <v>1.2066607674362481E-4</v>
      </c>
      <c r="E15">
        <f t="shared" si="2"/>
        <v>0.99987933392325634</v>
      </c>
    </row>
    <row r="16" spans="1:5">
      <c r="A16">
        <f>+sim_f2002!A20</f>
        <v>14</v>
      </c>
      <c r="B16">
        <f>+sim_f2002!D20</f>
        <v>99436</v>
      </c>
      <c r="C16">
        <f t="shared" si="0"/>
        <v>14</v>
      </c>
      <c r="D16">
        <f t="shared" si="1"/>
        <v>1.4079407860332274E-4</v>
      </c>
      <c r="E16">
        <f t="shared" si="2"/>
        <v>0.99985920592139665</v>
      </c>
    </row>
    <row r="17" spans="1:5">
      <c r="A17">
        <f>+sim_f2002!A21</f>
        <v>15</v>
      </c>
      <c r="B17">
        <f>+sim_f2002!D21</f>
        <v>99422</v>
      </c>
      <c r="C17">
        <f t="shared" si="0"/>
        <v>16</v>
      </c>
      <c r="D17">
        <f t="shared" si="1"/>
        <v>1.609301764197059E-4</v>
      </c>
      <c r="E17">
        <f t="shared" si="2"/>
        <v>0.99983906982358028</v>
      </c>
    </row>
    <row r="18" spans="1:5">
      <c r="A18">
        <f>+sim_f2002!A22</f>
        <v>16</v>
      </c>
      <c r="B18">
        <f>+sim_f2002!D22</f>
        <v>99406</v>
      </c>
      <c r="C18">
        <f t="shared" si="0"/>
        <v>21</v>
      </c>
      <c r="D18">
        <f t="shared" si="1"/>
        <v>2.1125485383176066E-4</v>
      </c>
      <c r="E18">
        <f t="shared" si="2"/>
        <v>0.99978874514616822</v>
      </c>
    </row>
    <row r="19" spans="1:5">
      <c r="A19">
        <f>+sim_f2002!A23</f>
        <v>17</v>
      </c>
      <c r="B19">
        <f>+sim_f2002!D23</f>
        <v>99385</v>
      </c>
      <c r="C19">
        <f t="shared" si="0"/>
        <v>22</v>
      </c>
      <c r="D19">
        <f t="shared" si="1"/>
        <v>2.2136137244050912E-4</v>
      </c>
      <c r="E19">
        <f t="shared" si="2"/>
        <v>0.99977863862755945</v>
      </c>
    </row>
    <row r="20" spans="1:5">
      <c r="A20">
        <f>+sim_f2002!A24</f>
        <v>18</v>
      </c>
      <c r="B20">
        <f>+sim_f2002!D24</f>
        <v>99363</v>
      </c>
      <c r="C20">
        <f t="shared" si="0"/>
        <v>25</v>
      </c>
      <c r="D20">
        <f t="shared" si="1"/>
        <v>2.5160270925797328E-4</v>
      </c>
      <c r="E20">
        <f t="shared" si="2"/>
        <v>0.99974839729074205</v>
      </c>
    </row>
    <row r="21" spans="1:5">
      <c r="A21">
        <f>+sim_f2002!A25</f>
        <v>19</v>
      </c>
      <c r="B21">
        <f>+sim_f2002!D25</f>
        <v>99338</v>
      </c>
      <c r="C21">
        <f t="shared" si="0"/>
        <v>25</v>
      </c>
      <c r="D21">
        <f t="shared" si="1"/>
        <v>2.5166602911272623E-4</v>
      </c>
      <c r="E21">
        <f t="shared" si="2"/>
        <v>0.99974833397088725</v>
      </c>
    </row>
    <row r="22" spans="1:5">
      <c r="A22">
        <f>+sim_f2002!A26</f>
        <v>20</v>
      </c>
      <c r="B22">
        <f>+sim_f2002!D26</f>
        <v>99313</v>
      </c>
      <c r="C22">
        <f t="shared" si="0"/>
        <v>26</v>
      </c>
      <c r="D22">
        <f t="shared" si="1"/>
        <v>2.6179855608027145E-4</v>
      </c>
      <c r="E22">
        <f t="shared" si="2"/>
        <v>0.99973820144391978</v>
      </c>
    </row>
    <row r="23" spans="1:5">
      <c r="A23">
        <f>+sim_f2002!A27</f>
        <v>21</v>
      </c>
      <c r="B23">
        <f>+sim_f2002!D27</f>
        <v>99287</v>
      </c>
      <c r="C23">
        <f t="shared" si="0"/>
        <v>25</v>
      </c>
      <c r="D23">
        <f t="shared" si="1"/>
        <v>2.5179530049251159E-4</v>
      </c>
      <c r="E23">
        <f t="shared" si="2"/>
        <v>0.99974820469950754</v>
      </c>
    </row>
    <row r="24" spans="1:5">
      <c r="A24">
        <f>+sim_f2002!A28</f>
        <v>22</v>
      </c>
      <c r="B24">
        <f>+sim_f2002!D28</f>
        <v>99262</v>
      </c>
      <c r="C24">
        <f t="shared" si="0"/>
        <v>27</v>
      </c>
      <c r="D24">
        <f t="shared" si="1"/>
        <v>2.7200741472063831E-4</v>
      </c>
      <c r="E24">
        <f t="shared" si="2"/>
        <v>0.99972799258527933</v>
      </c>
    </row>
    <row r="25" spans="1:5">
      <c r="A25">
        <f>+sim_f2002!A29</f>
        <v>23</v>
      </c>
      <c r="B25">
        <f>+sim_f2002!D29</f>
        <v>99235</v>
      </c>
      <c r="C25">
        <f t="shared" si="0"/>
        <v>26</v>
      </c>
      <c r="D25">
        <f t="shared" si="1"/>
        <v>2.6200433314858671E-4</v>
      </c>
      <c r="E25">
        <f t="shared" si="2"/>
        <v>0.9997379956668514</v>
      </c>
    </row>
    <row r="26" spans="1:5">
      <c r="A26">
        <f>+sim_f2002!A30</f>
        <v>24</v>
      </c>
      <c r="B26">
        <f>+sim_f2002!D30</f>
        <v>99209</v>
      </c>
      <c r="C26">
        <f t="shared" si="0"/>
        <v>27</v>
      </c>
      <c r="D26">
        <f t="shared" si="1"/>
        <v>2.7215272807910575E-4</v>
      </c>
      <c r="E26">
        <f t="shared" si="2"/>
        <v>0.99972784727192088</v>
      </c>
    </row>
    <row r="27" spans="1:5">
      <c r="A27">
        <f>+sim_f2002!A31</f>
        <v>25</v>
      </c>
      <c r="B27">
        <f>+sim_f2002!D31</f>
        <v>99182</v>
      </c>
      <c r="C27">
        <f t="shared" si="0"/>
        <v>27</v>
      </c>
      <c r="D27">
        <f t="shared" si="1"/>
        <v>2.7222681534955939E-4</v>
      </c>
      <c r="E27">
        <f t="shared" si="2"/>
        <v>0.99972777318465045</v>
      </c>
    </row>
    <row r="28" spans="1:5">
      <c r="A28">
        <f>+sim_f2002!A32</f>
        <v>26</v>
      </c>
      <c r="B28">
        <f>+sim_f2002!D32</f>
        <v>99155</v>
      </c>
      <c r="C28">
        <f t="shared" si="0"/>
        <v>27</v>
      </c>
      <c r="D28">
        <f t="shared" si="1"/>
        <v>2.7230094296808025E-4</v>
      </c>
      <c r="E28">
        <f t="shared" si="2"/>
        <v>0.99972769905703196</v>
      </c>
    </row>
    <row r="29" spans="1:5">
      <c r="A29">
        <f>+sim_f2002!A33</f>
        <v>27</v>
      </c>
      <c r="B29">
        <f>+sim_f2002!D33</f>
        <v>99128</v>
      </c>
      <c r="C29">
        <f t="shared" si="0"/>
        <v>29</v>
      </c>
      <c r="D29">
        <f t="shared" si="1"/>
        <v>2.9255104511338877E-4</v>
      </c>
      <c r="E29">
        <f t="shared" si="2"/>
        <v>0.99970744895488661</v>
      </c>
    </row>
    <row r="30" spans="1:5">
      <c r="A30">
        <f>+sim_f2002!A34</f>
        <v>28</v>
      </c>
      <c r="B30">
        <f>+sim_f2002!D34</f>
        <v>99099</v>
      </c>
      <c r="C30">
        <f t="shared" si="0"/>
        <v>31</v>
      </c>
      <c r="D30">
        <f t="shared" si="1"/>
        <v>3.1281849463667648E-4</v>
      </c>
      <c r="E30">
        <f t="shared" si="2"/>
        <v>0.99968718150536329</v>
      </c>
    </row>
    <row r="31" spans="1:5">
      <c r="A31">
        <f>+sim_f2002!A35</f>
        <v>29</v>
      </c>
      <c r="B31">
        <f>+sim_f2002!D35</f>
        <v>99068</v>
      </c>
      <c r="C31">
        <f t="shared" si="0"/>
        <v>31</v>
      </c>
      <c r="D31">
        <f t="shared" si="1"/>
        <v>3.1291638066782414E-4</v>
      </c>
      <c r="E31">
        <f t="shared" si="2"/>
        <v>0.99968708361933223</v>
      </c>
    </row>
    <row r="32" spans="1:5">
      <c r="A32">
        <f>+sim_f2002!A36</f>
        <v>30</v>
      </c>
      <c r="B32">
        <f>+sim_f2002!D36</f>
        <v>99037</v>
      </c>
      <c r="C32">
        <f t="shared" si="0"/>
        <v>33</v>
      </c>
      <c r="D32">
        <f t="shared" si="1"/>
        <v>3.332088007512344E-4</v>
      </c>
      <c r="E32">
        <f t="shared" si="2"/>
        <v>0.99966679119924873</v>
      </c>
    </row>
    <row r="33" spans="1:5">
      <c r="A33">
        <f>+sim_f2002!A37</f>
        <v>31</v>
      </c>
      <c r="B33">
        <f>+sim_f2002!D37</f>
        <v>99004</v>
      </c>
      <c r="C33">
        <f t="shared" si="0"/>
        <v>35</v>
      </c>
      <c r="D33">
        <f t="shared" si="1"/>
        <v>3.535210698557634E-4</v>
      </c>
      <c r="E33">
        <f t="shared" si="2"/>
        <v>0.99964647893014424</v>
      </c>
    </row>
    <row r="34" spans="1:5">
      <c r="A34">
        <f>+sim_f2002!A38</f>
        <v>32</v>
      </c>
      <c r="B34">
        <f>+sim_f2002!D38</f>
        <v>98969</v>
      </c>
      <c r="C34">
        <f t="shared" si="0"/>
        <v>37</v>
      </c>
      <c r="D34">
        <f t="shared" si="1"/>
        <v>3.7385443926886197E-4</v>
      </c>
      <c r="E34">
        <f t="shared" si="2"/>
        <v>0.99962614556073115</v>
      </c>
    </row>
    <row r="35" spans="1:5">
      <c r="A35">
        <f>+sim_f2002!A39</f>
        <v>33</v>
      </c>
      <c r="B35">
        <f>+sim_f2002!D39</f>
        <v>98932</v>
      </c>
      <c r="C35">
        <f t="shared" si="0"/>
        <v>40</v>
      </c>
      <c r="D35">
        <f t="shared" si="1"/>
        <v>4.0431811749484494E-4</v>
      </c>
      <c r="E35">
        <f t="shared" si="2"/>
        <v>0.99959568188250514</v>
      </c>
    </row>
    <row r="36" spans="1:5">
      <c r="A36">
        <f>+sim_f2002!A40</f>
        <v>34</v>
      </c>
      <c r="B36">
        <f>+sim_f2002!D40</f>
        <v>98892</v>
      </c>
      <c r="C36">
        <f t="shared" si="0"/>
        <v>44</v>
      </c>
      <c r="D36">
        <f t="shared" si="1"/>
        <v>4.4492982243255267E-4</v>
      </c>
      <c r="E36">
        <f t="shared" si="2"/>
        <v>0.9995550701775674</v>
      </c>
    </row>
    <row r="37" spans="1:5">
      <c r="A37">
        <f>+sim_f2002!A41</f>
        <v>35</v>
      </c>
      <c r="B37">
        <f>+sim_f2002!D41</f>
        <v>98848</v>
      </c>
      <c r="C37">
        <f t="shared" si="0"/>
        <v>48</v>
      </c>
      <c r="D37">
        <f t="shared" si="1"/>
        <v>4.8559404337973454E-4</v>
      </c>
      <c r="E37">
        <f t="shared" si="2"/>
        <v>0.99951440595662022</v>
      </c>
    </row>
    <row r="38" spans="1:5">
      <c r="A38">
        <f>+sim_f2002!A42</f>
        <v>36</v>
      </c>
      <c r="B38">
        <f>+sim_f2002!D42</f>
        <v>98800</v>
      </c>
      <c r="C38">
        <f t="shared" si="0"/>
        <v>53</v>
      </c>
      <c r="D38">
        <f t="shared" si="1"/>
        <v>5.3643724696356273E-4</v>
      </c>
      <c r="E38">
        <f t="shared" si="2"/>
        <v>0.99946356275303638</v>
      </c>
    </row>
    <row r="39" spans="1:5">
      <c r="A39">
        <f>+sim_f2002!A43</f>
        <v>37</v>
      </c>
      <c r="B39">
        <f>+sim_f2002!D43</f>
        <v>98747</v>
      </c>
      <c r="C39">
        <f t="shared" si="0"/>
        <v>56</v>
      </c>
      <c r="D39">
        <f t="shared" si="1"/>
        <v>5.6710583612666718E-4</v>
      </c>
      <c r="E39">
        <f t="shared" si="2"/>
        <v>0.99943289416387338</v>
      </c>
    </row>
    <row r="40" spans="1:5">
      <c r="A40">
        <f>+sim_f2002!A44</f>
        <v>38</v>
      </c>
      <c r="B40">
        <f>+sim_f2002!D44</f>
        <v>98691</v>
      </c>
      <c r="C40">
        <f t="shared" si="0"/>
        <v>62</v>
      </c>
      <c r="D40">
        <f t="shared" si="1"/>
        <v>6.2822344489365796E-4</v>
      </c>
      <c r="E40">
        <f t="shared" si="2"/>
        <v>0.99937177655510634</v>
      </c>
    </row>
    <row r="41" spans="1:5">
      <c r="A41">
        <f>+sim_f2002!A45</f>
        <v>39</v>
      </c>
      <c r="B41">
        <f>+sim_f2002!D45</f>
        <v>98629</v>
      </c>
      <c r="C41">
        <f t="shared" si="0"/>
        <v>68</v>
      </c>
      <c r="D41">
        <f t="shared" si="1"/>
        <v>6.8945239229841122E-4</v>
      </c>
      <c r="E41">
        <f t="shared" si="2"/>
        <v>0.99931054760770155</v>
      </c>
    </row>
    <row r="42" spans="1:5">
      <c r="A42">
        <f>+sim_f2002!A46</f>
        <v>40</v>
      </c>
      <c r="B42">
        <f>+sim_f2002!D46</f>
        <v>98561</v>
      </c>
      <c r="C42">
        <f t="shared" si="0"/>
        <v>74</v>
      </c>
      <c r="D42">
        <f t="shared" si="1"/>
        <v>7.5080407057558259E-4</v>
      </c>
      <c r="E42">
        <f t="shared" si="2"/>
        <v>0.99924919592942441</v>
      </c>
    </row>
    <row r="43" spans="1:5">
      <c r="A43">
        <f>+sim_f2002!A47</f>
        <v>41</v>
      </c>
      <c r="B43">
        <f>+sim_f2002!D47</f>
        <v>98487</v>
      </c>
      <c r="C43">
        <f t="shared" si="0"/>
        <v>80</v>
      </c>
      <c r="D43">
        <f t="shared" si="1"/>
        <v>8.1228994689654468E-4</v>
      </c>
      <c r="E43">
        <f t="shared" si="2"/>
        <v>0.99918771005310347</v>
      </c>
    </row>
    <row r="44" spans="1:5">
      <c r="A44">
        <f>+sim_f2002!A48</f>
        <v>42</v>
      </c>
      <c r="B44">
        <f>+sim_f2002!D48</f>
        <v>98407</v>
      </c>
      <c r="C44">
        <f t="shared" si="0"/>
        <v>88</v>
      </c>
      <c r="D44">
        <f t="shared" si="1"/>
        <v>8.9424532807625475E-4</v>
      </c>
      <c r="E44">
        <f t="shared" si="2"/>
        <v>0.99910575467192375</v>
      </c>
    </row>
    <row r="45" spans="1:5">
      <c r="A45">
        <f>+sim_f2002!A49</f>
        <v>43</v>
      </c>
      <c r="B45">
        <f>+sim_f2002!D49</f>
        <v>98319</v>
      </c>
      <c r="C45">
        <f t="shared" si="0"/>
        <v>95</v>
      </c>
      <c r="D45">
        <f t="shared" si="1"/>
        <v>9.6624253704777308E-4</v>
      </c>
      <c r="E45">
        <f t="shared" si="2"/>
        <v>0.9990337574629522</v>
      </c>
    </row>
    <row r="46" spans="1:5">
      <c r="A46">
        <f>+sim_f2002!A50</f>
        <v>44</v>
      </c>
      <c r="B46">
        <f>+sim_f2002!D50</f>
        <v>98224</v>
      </c>
      <c r="C46">
        <f t="shared" si="0"/>
        <v>105</v>
      </c>
      <c r="D46">
        <f t="shared" si="1"/>
        <v>1.0689851767388826E-3</v>
      </c>
      <c r="E46">
        <f t="shared" si="2"/>
        <v>0.99893101482326108</v>
      </c>
    </row>
    <row r="47" spans="1:5">
      <c r="A47">
        <f>+sim_f2002!A51</f>
        <v>45</v>
      </c>
      <c r="B47">
        <f>+sim_f2002!D51</f>
        <v>98119</v>
      </c>
      <c r="C47">
        <f t="shared" si="0"/>
        <v>117</v>
      </c>
      <c r="D47">
        <f t="shared" si="1"/>
        <v>1.1924296007908763E-3</v>
      </c>
      <c r="E47">
        <f t="shared" si="2"/>
        <v>0.99880757039920909</v>
      </c>
    </row>
    <row r="48" spans="1:5">
      <c r="A48">
        <f>+sim_f2002!A52</f>
        <v>46</v>
      </c>
      <c r="B48">
        <f>+sim_f2002!D52</f>
        <v>98002</v>
      </c>
      <c r="C48">
        <f t="shared" si="0"/>
        <v>131</v>
      </c>
      <c r="D48">
        <f t="shared" si="1"/>
        <v>1.3367074141344055E-3</v>
      </c>
      <c r="E48">
        <f t="shared" si="2"/>
        <v>0.99866329258586561</v>
      </c>
    </row>
    <row r="49" spans="1:5">
      <c r="A49">
        <f>+sim_f2002!A53</f>
        <v>47</v>
      </c>
      <c r="B49">
        <f>+sim_f2002!D53</f>
        <v>97871</v>
      </c>
      <c r="C49">
        <f t="shared" si="0"/>
        <v>141</v>
      </c>
      <c r="D49">
        <f t="shared" si="1"/>
        <v>1.4406719048543491E-3</v>
      </c>
      <c r="E49">
        <f t="shared" si="2"/>
        <v>0.99855932809514569</v>
      </c>
    </row>
    <row r="50" spans="1:5">
      <c r="A50">
        <f>+sim_f2002!A54</f>
        <v>48</v>
      </c>
      <c r="B50">
        <f>+sim_f2002!D54</f>
        <v>97730</v>
      </c>
      <c r="C50">
        <f t="shared" si="0"/>
        <v>153</v>
      </c>
      <c r="D50">
        <f t="shared" si="1"/>
        <v>1.5655377059244858E-3</v>
      </c>
      <c r="E50">
        <f t="shared" si="2"/>
        <v>0.99843446229407551</v>
      </c>
    </row>
    <row r="51" spans="1:5">
      <c r="A51">
        <f>+sim_f2002!A55</f>
        <v>49</v>
      </c>
      <c r="B51">
        <f>+sim_f2002!D55</f>
        <v>97577</v>
      </c>
      <c r="C51">
        <f t="shared" si="0"/>
        <v>170</v>
      </c>
      <c r="D51">
        <f t="shared" si="1"/>
        <v>1.742213841376554E-3</v>
      </c>
      <c r="E51">
        <f t="shared" si="2"/>
        <v>0.99825778615862348</v>
      </c>
    </row>
    <row r="52" spans="1:5">
      <c r="A52">
        <f>+sim_f2002!A56</f>
        <v>50</v>
      </c>
      <c r="B52">
        <f>+sim_f2002!D56</f>
        <v>97407</v>
      </c>
      <c r="C52">
        <f t="shared" si="0"/>
        <v>182</v>
      </c>
      <c r="D52">
        <f t="shared" si="1"/>
        <v>1.8684488794439825E-3</v>
      </c>
      <c r="E52">
        <f t="shared" si="2"/>
        <v>0.99813155112055607</v>
      </c>
    </row>
    <row r="53" spans="1:5">
      <c r="A53">
        <f>+sim_f2002!A57</f>
        <v>51</v>
      </c>
      <c r="B53">
        <f>+sim_f2002!D57</f>
        <v>97225</v>
      </c>
      <c r="C53">
        <f t="shared" si="0"/>
        <v>201</v>
      </c>
      <c r="D53">
        <f t="shared" si="1"/>
        <v>2.0673695037284651E-3</v>
      </c>
      <c r="E53">
        <f t="shared" si="2"/>
        <v>0.99793263049627157</v>
      </c>
    </row>
    <row r="54" spans="1:5">
      <c r="A54">
        <f>+sim_f2002!A58</f>
        <v>52</v>
      </c>
      <c r="B54">
        <f>+sim_f2002!D58</f>
        <v>97024</v>
      </c>
      <c r="C54">
        <f t="shared" si="0"/>
        <v>224</v>
      </c>
      <c r="D54">
        <f t="shared" si="1"/>
        <v>2.3087071240105541E-3</v>
      </c>
      <c r="E54">
        <f t="shared" si="2"/>
        <v>0.99769129287598945</v>
      </c>
    </row>
    <row r="55" spans="1:5">
      <c r="A55">
        <f>+sim_f2002!A59</f>
        <v>53</v>
      </c>
      <c r="B55">
        <f>+sim_f2002!D59</f>
        <v>96800</v>
      </c>
      <c r="C55">
        <f t="shared" si="0"/>
        <v>249</v>
      </c>
      <c r="D55">
        <f t="shared" si="1"/>
        <v>2.572314049586777E-3</v>
      </c>
      <c r="E55">
        <f t="shared" si="2"/>
        <v>0.9974276859504132</v>
      </c>
    </row>
    <row r="56" spans="1:5">
      <c r="A56">
        <f>+sim_f2002!A60</f>
        <v>54</v>
      </c>
      <c r="B56">
        <f>+sim_f2002!D60</f>
        <v>96551</v>
      </c>
      <c r="C56">
        <f t="shared" si="0"/>
        <v>272</v>
      </c>
      <c r="D56">
        <f t="shared" si="1"/>
        <v>2.8171639858727512E-3</v>
      </c>
      <c r="E56">
        <f t="shared" si="2"/>
        <v>0.99718283601412727</v>
      </c>
    </row>
    <row r="57" spans="1:5">
      <c r="A57">
        <f>+sim_f2002!A61</f>
        <v>55</v>
      </c>
      <c r="B57">
        <f>+sim_f2002!D61</f>
        <v>96279</v>
      </c>
      <c r="C57">
        <f t="shared" si="0"/>
        <v>298</v>
      </c>
      <c r="D57">
        <f t="shared" si="1"/>
        <v>3.0951713250033756E-3</v>
      </c>
      <c r="E57">
        <f t="shared" si="2"/>
        <v>0.99690482867499663</v>
      </c>
    </row>
    <row r="58" spans="1:5">
      <c r="A58">
        <f>+sim_f2002!A62</f>
        <v>56</v>
      </c>
      <c r="B58">
        <f>+sim_f2002!D62</f>
        <v>95981</v>
      </c>
      <c r="C58">
        <f t="shared" si="0"/>
        <v>324</v>
      </c>
      <c r="D58">
        <f t="shared" si="1"/>
        <v>3.3756681009783187E-3</v>
      </c>
      <c r="E58">
        <f t="shared" si="2"/>
        <v>0.99662433189902166</v>
      </c>
    </row>
    <row r="59" spans="1:5">
      <c r="A59">
        <f>+sim_f2002!A63</f>
        <v>57</v>
      </c>
      <c r="B59">
        <f>+sim_f2002!D63</f>
        <v>95657</v>
      </c>
      <c r="C59">
        <f t="shared" si="0"/>
        <v>350</v>
      </c>
      <c r="D59">
        <f t="shared" si="1"/>
        <v>3.6589063006366497E-3</v>
      </c>
      <c r="E59">
        <f t="shared" si="2"/>
        <v>0.9963410936993633</v>
      </c>
    </row>
    <row r="60" spans="1:5">
      <c r="A60">
        <f>+sim_f2002!A64</f>
        <v>58</v>
      </c>
      <c r="B60">
        <f>+sim_f2002!D64</f>
        <v>95307</v>
      </c>
      <c r="C60">
        <f t="shared" si="0"/>
        <v>374</v>
      </c>
      <c r="D60">
        <f t="shared" si="1"/>
        <v>3.9241608696108368E-3</v>
      </c>
      <c r="E60">
        <f t="shared" si="2"/>
        <v>0.99607583913038922</v>
      </c>
    </row>
    <row r="61" spans="1:5">
      <c r="A61">
        <f>+sim_f2002!A65</f>
        <v>59</v>
      </c>
      <c r="B61">
        <f>+sim_f2002!D65</f>
        <v>94933</v>
      </c>
      <c r="C61">
        <f t="shared" si="0"/>
        <v>410</v>
      </c>
      <c r="D61">
        <f t="shared" si="1"/>
        <v>4.3188353891692038E-3</v>
      </c>
      <c r="E61">
        <f t="shared" si="2"/>
        <v>0.99568116461083078</v>
      </c>
    </row>
    <row r="62" spans="1:5">
      <c r="A62">
        <f>+sim_f2002!A66</f>
        <v>60</v>
      </c>
      <c r="B62">
        <f>+sim_f2002!D66</f>
        <v>94523</v>
      </c>
      <c r="C62">
        <f t="shared" si="0"/>
        <v>437</v>
      </c>
      <c r="D62">
        <f t="shared" si="1"/>
        <v>4.6232133977973612E-3</v>
      </c>
      <c r="E62">
        <f t="shared" si="2"/>
        <v>0.99537678660220263</v>
      </c>
    </row>
    <row r="63" spans="1:5">
      <c r="A63">
        <f>+sim_f2002!A67</f>
        <v>61</v>
      </c>
      <c r="B63">
        <f>+sim_f2002!D67</f>
        <v>94086</v>
      </c>
      <c r="C63">
        <f t="shared" si="0"/>
        <v>457</v>
      </c>
      <c r="D63">
        <f t="shared" si="1"/>
        <v>4.8572582530876009E-3</v>
      </c>
      <c r="E63">
        <f t="shared" si="2"/>
        <v>0.99514274174691242</v>
      </c>
    </row>
    <row r="64" spans="1:5">
      <c r="A64">
        <f>+sim_f2002!A68</f>
        <v>62</v>
      </c>
      <c r="B64">
        <f>+sim_f2002!D68</f>
        <v>93629</v>
      </c>
      <c r="C64">
        <f t="shared" si="0"/>
        <v>498</v>
      </c>
      <c r="D64">
        <f t="shared" si="1"/>
        <v>5.3188648816071948E-3</v>
      </c>
      <c r="E64">
        <f t="shared" si="2"/>
        <v>0.99468113511839285</v>
      </c>
    </row>
    <row r="65" spans="1:5">
      <c r="A65">
        <f>+sim_f2002!A69</f>
        <v>63</v>
      </c>
      <c r="B65">
        <f>+sim_f2002!D69</f>
        <v>93131</v>
      </c>
      <c r="C65">
        <f t="shared" si="0"/>
        <v>529</v>
      </c>
      <c r="D65">
        <f t="shared" si="1"/>
        <v>5.6801709420064208E-3</v>
      </c>
      <c r="E65">
        <f t="shared" si="2"/>
        <v>0.99431982905799354</v>
      </c>
    </row>
    <row r="66" spans="1:5">
      <c r="A66">
        <f>+sim_f2002!A70</f>
        <v>64</v>
      </c>
      <c r="B66">
        <f>+sim_f2002!D70</f>
        <v>92602</v>
      </c>
      <c r="C66">
        <f t="shared" si="0"/>
        <v>582</v>
      </c>
      <c r="D66">
        <f t="shared" si="1"/>
        <v>6.2849614479168914E-3</v>
      </c>
      <c r="E66">
        <f t="shared" si="2"/>
        <v>0.9937150385520831</v>
      </c>
    </row>
    <row r="67" spans="1:5">
      <c r="A67">
        <f>+sim_f2002!A71</f>
        <v>65</v>
      </c>
      <c r="B67">
        <f>+sim_f2002!D71</f>
        <v>92020</v>
      </c>
      <c r="C67">
        <f t="shared" ref="C67:C114" si="3">+B67-B68</f>
        <v>656</v>
      </c>
      <c r="D67">
        <f t="shared" ref="D67:D111" si="4">+C67/B67</f>
        <v>7.128885024994566E-3</v>
      </c>
      <c r="E67">
        <f t="shared" ref="E67:E111" si="5">+B68/B67</f>
        <v>0.99287111497500546</v>
      </c>
    </row>
    <row r="68" spans="1:5">
      <c r="A68">
        <f>+sim_f2002!A72</f>
        <v>66</v>
      </c>
      <c r="B68">
        <f>+sim_f2002!D72</f>
        <v>91364</v>
      </c>
      <c r="C68">
        <f t="shared" si="3"/>
        <v>733</v>
      </c>
      <c r="D68">
        <f t="shared" si="4"/>
        <v>8.0228536403835204E-3</v>
      </c>
      <c r="E68">
        <f t="shared" si="5"/>
        <v>0.99197714635961642</v>
      </c>
    </row>
    <row r="69" spans="1:5">
      <c r="A69">
        <f>+sim_f2002!A73</f>
        <v>67</v>
      </c>
      <c r="B69">
        <f>+sim_f2002!D73</f>
        <v>90631</v>
      </c>
      <c r="C69">
        <f t="shared" si="3"/>
        <v>799</v>
      </c>
      <c r="D69">
        <f t="shared" si="4"/>
        <v>8.8159680462534893E-3</v>
      </c>
      <c r="E69">
        <f t="shared" si="5"/>
        <v>0.99118403195374649</v>
      </c>
    </row>
    <row r="70" spans="1:5">
      <c r="A70">
        <f>+sim_f2002!A74</f>
        <v>68</v>
      </c>
      <c r="B70">
        <f>+sim_f2002!D74</f>
        <v>89832</v>
      </c>
      <c r="C70">
        <f t="shared" si="3"/>
        <v>872</v>
      </c>
      <c r="D70">
        <f t="shared" si="4"/>
        <v>9.7070086383471369E-3</v>
      </c>
      <c r="E70">
        <f t="shared" si="5"/>
        <v>0.99029299136165283</v>
      </c>
    </row>
    <row r="71" spans="1:5">
      <c r="A71">
        <f>+sim_f2002!A75</f>
        <v>69</v>
      </c>
      <c r="B71">
        <f>+sim_f2002!D75</f>
        <v>88960</v>
      </c>
      <c r="C71">
        <f t="shared" si="3"/>
        <v>959</v>
      </c>
      <c r="D71">
        <f t="shared" si="4"/>
        <v>1.0780125899280575E-2</v>
      </c>
      <c r="E71">
        <f t="shared" si="5"/>
        <v>0.98921987410071943</v>
      </c>
    </row>
    <row r="72" spans="1:5">
      <c r="A72">
        <f>+sim_f2002!A76</f>
        <v>70</v>
      </c>
      <c r="B72">
        <f>+sim_f2002!D76</f>
        <v>88001</v>
      </c>
      <c r="C72">
        <f t="shared" si="3"/>
        <v>1051</v>
      </c>
      <c r="D72">
        <f t="shared" si="4"/>
        <v>1.1943046101748844E-2</v>
      </c>
      <c r="E72">
        <f t="shared" si="5"/>
        <v>0.98805695389825121</v>
      </c>
    </row>
    <row r="73" spans="1:5">
      <c r="A73">
        <f>+sim_f2002!A77</f>
        <v>71</v>
      </c>
      <c r="B73">
        <f>+sim_f2002!D77</f>
        <v>86950</v>
      </c>
      <c r="C73">
        <f t="shared" si="3"/>
        <v>1160</v>
      </c>
      <c r="D73">
        <f t="shared" si="4"/>
        <v>1.3341000575043128E-2</v>
      </c>
      <c r="E73">
        <f t="shared" si="5"/>
        <v>0.98665899942495683</v>
      </c>
    </row>
    <row r="74" spans="1:5">
      <c r="A74">
        <f>+sim_f2002!A78</f>
        <v>72</v>
      </c>
      <c r="B74">
        <f>+sim_f2002!D78</f>
        <v>85790</v>
      </c>
      <c r="C74">
        <f t="shared" si="3"/>
        <v>1287</v>
      </c>
      <c r="D74">
        <f t="shared" si="4"/>
        <v>1.5001748455530947E-2</v>
      </c>
      <c r="E74">
        <f t="shared" si="5"/>
        <v>0.98499825154446907</v>
      </c>
    </row>
    <row r="75" spans="1:5">
      <c r="A75">
        <f>+sim_f2002!A79</f>
        <v>73</v>
      </c>
      <c r="B75">
        <f>+sim_f2002!D79</f>
        <v>84503</v>
      </c>
      <c r="C75">
        <f t="shared" si="3"/>
        <v>1431</v>
      </c>
      <c r="D75">
        <f t="shared" si="4"/>
        <v>1.693431002449617E-2</v>
      </c>
      <c r="E75">
        <f t="shared" si="5"/>
        <v>0.98306568997550381</v>
      </c>
    </row>
    <row r="76" spans="1:5">
      <c r="A76">
        <f>+sim_f2002!A80</f>
        <v>74</v>
      </c>
      <c r="B76">
        <f>+sim_f2002!D80</f>
        <v>83072</v>
      </c>
      <c r="C76">
        <f t="shared" si="3"/>
        <v>1593</v>
      </c>
      <c r="D76">
        <f t="shared" si="4"/>
        <v>1.9176136363636364E-2</v>
      </c>
      <c r="E76">
        <f t="shared" si="5"/>
        <v>0.98082386363636365</v>
      </c>
    </row>
    <row r="77" spans="1:5">
      <c r="A77">
        <f>+sim_f2002!A81</f>
        <v>75</v>
      </c>
      <c r="B77">
        <f>+sim_f2002!D81</f>
        <v>81479</v>
      </c>
      <c r="C77">
        <f t="shared" si="3"/>
        <v>1791</v>
      </c>
      <c r="D77">
        <f t="shared" si="4"/>
        <v>2.1981123970593649E-2</v>
      </c>
      <c r="E77">
        <f t="shared" si="5"/>
        <v>0.9780188760294064</v>
      </c>
    </row>
    <row r="78" spans="1:5">
      <c r="A78">
        <f>+sim_f2002!A82</f>
        <v>76</v>
      </c>
      <c r="B78">
        <f>+sim_f2002!D82</f>
        <v>79688</v>
      </c>
      <c r="C78">
        <f t="shared" si="3"/>
        <v>2005</v>
      </c>
      <c r="D78">
        <f t="shared" si="4"/>
        <v>2.5160626443128199E-2</v>
      </c>
      <c r="E78">
        <f t="shared" si="5"/>
        <v>0.97483937355687178</v>
      </c>
    </row>
    <row r="79" spans="1:5">
      <c r="A79">
        <f>+sim_f2002!A83</f>
        <v>77</v>
      </c>
      <c r="B79">
        <f>+sim_f2002!D83</f>
        <v>77683</v>
      </c>
      <c r="C79">
        <f t="shared" si="3"/>
        <v>2198</v>
      </c>
      <c r="D79">
        <f t="shared" si="4"/>
        <v>2.8294478843505014E-2</v>
      </c>
      <c r="E79">
        <f t="shared" si="5"/>
        <v>0.971705521156495</v>
      </c>
    </row>
    <row r="80" spans="1:5">
      <c r="A80">
        <f>+sim_f2002!A84</f>
        <v>78</v>
      </c>
      <c r="B80">
        <f>+sim_f2002!D84</f>
        <v>75485</v>
      </c>
      <c r="C80">
        <f t="shared" si="3"/>
        <v>2440</v>
      </c>
      <c r="D80">
        <f t="shared" si="4"/>
        <v>3.2324302841624165E-2</v>
      </c>
      <c r="E80">
        <f t="shared" si="5"/>
        <v>0.96767569715837587</v>
      </c>
    </row>
    <row r="81" spans="1:5">
      <c r="A81">
        <f>+sim_f2002!A85</f>
        <v>79</v>
      </c>
      <c r="B81">
        <f>+sim_f2002!D85</f>
        <v>73045</v>
      </c>
      <c r="C81">
        <f t="shared" si="3"/>
        <v>2688</v>
      </c>
      <c r="D81">
        <f t="shared" si="4"/>
        <v>3.6799233349305224E-2</v>
      </c>
      <c r="E81">
        <f t="shared" si="5"/>
        <v>0.96320076665069476</v>
      </c>
    </row>
    <row r="82" spans="1:5">
      <c r="A82">
        <f>+sim_f2002!A86</f>
        <v>80</v>
      </c>
      <c r="B82">
        <f>+sim_f2002!D86</f>
        <v>70357</v>
      </c>
      <c r="C82">
        <f t="shared" si="3"/>
        <v>2883</v>
      </c>
      <c r="D82">
        <f t="shared" si="4"/>
        <v>4.0976732947681109E-2</v>
      </c>
      <c r="E82">
        <f t="shared" si="5"/>
        <v>0.95902326705231888</v>
      </c>
    </row>
    <row r="83" spans="1:5">
      <c r="A83">
        <f>+sim_f2002!A87</f>
        <v>81</v>
      </c>
      <c r="B83">
        <f>+sim_f2002!D87</f>
        <v>67474</v>
      </c>
      <c r="C83">
        <f t="shared" si="3"/>
        <v>3046</v>
      </c>
      <c r="D83">
        <f t="shared" si="4"/>
        <v>4.5143314461866792E-2</v>
      </c>
      <c r="E83">
        <f t="shared" si="5"/>
        <v>0.95485668553813319</v>
      </c>
    </row>
    <row r="84" spans="1:5">
      <c r="A84">
        <f>+sim_f2002!A88</f>
        <v>82</v>
      </c>
      <c r="B84">
        <f>+sim_f2002!D88</f>
        <v>64428</v>
      </c>
      <c r="C84">
        <f t="shared" si="3"/>
        <v>3255</v>
      </c>
      <c r="D84">
        <f t="shared" si="4"/>
        <v>5.0521512385919162E-2</v>
      </c>
      <c r="E84">
        <f t="shared" si="5"/>
        <v>0.94947848761408082</v>
      </c>
    </row>
    <row r="85" spans="1:5">
      <c r="A85">
        <f>+sim_f2002!A89</f>
        <v>83</v>
      </c>
      <c r="B85">
        <f>+sim_f2002!D89</f>
        <v>61173</v>
      </c>
      <c r="C85">
        <f t="shared" si="3"/>
        <v>3618</v>
      </c>
      <c r="D85">
        <f t="shared" si="4"/>
        <v>5.914373988524349E-2</v>
      </c>
      <c r="E85">
        <f t="shared" si="5"/>
        <v>0.94085626011475654</v>
      </c>
    </row>
    <row r="86" spans="1:5">
      <c r="A86">
        <f>+sim_f2002!A90</f>
        <v>84</v>
      </c>
      <c r="B86">
        <f>+sim_f2002!D90</f>
        <v>57555</v>
      </c>
      <c r="C86">
        <f t="shared" si="3"/>
        <v>4168</v>
      </c>
      <c r="D86">
        <f t="shared" si="4"/>
        <v>7.2417687429415345E-2</v>
      </c>
      <c r="E86">
        <f t="shared" si="5"/>
        <v>0.92758231257058466</v>
      </c>
    </row>
    <row r="87" spans="1:5">
      <c r="A87">
        <f>+sim_f2002!A91</f>
        <v>85</v>
      </c>
      <c r="B87">
        <f>+sim_f2002!D91</f>
        <v>53387</v>
      </c>
      <c r="C87">
        <f t="shared" si="3"/>
        <v>4597</v>
      </c>
      <c r="D87">
        <f t="shared" si="4"/>
        <v>8.610710472586959E-2</v>
      </c>
      <c r="E87">
        <f t="shared" si="5"/>
        <v>0.91389289527413042</v>
      </c>
    </row>
    <row r="88" spans="1:5">
      <c r="A88">
        <f>+sim_f2002!A92</f>
        <v>86</v>
      </c>
      <c r="B88">
        <f>+sim_f2002!D92</f>
        <v>48790</v>
      </c>
      <c r="C88">
        <f t="shared" si="3"/>
        <v>4745</v>
      </c>
      <c r="D88">
        <f t="shared" si="4"/>
        <v>9.7253535560565693E-2</v>
      </c>
      <c r="E88">
        <f t="shared" si="5"/>
        <v>0.90274646443943429</v>
      </c>
    </row>
    <row r="89" spans="1:5">
      <c r="A89">
        <f>+sim_f2002!A93</f>
        <v>87</v>
      </c>
      <c r="B89">
        <f>+sim_f2002!D93</f>
        <v>44045</v>
      </c>
      <c r="C89">
        <f t="shared" si="3"/>
        <v>4715</v>
      </c>
      <c r="D89">
        <f t="shared" si="4"/>
        <v>0.10704960835509138</v>
      </c>
      <c r="E89">
        <f t="shared" si="5"/>
        <v>0.89295039164490864</v>
      </c>
    </row>
    <row r="90" spans="1:5">
      <c r="A90">
        <f>+sim_f2002!A94</f>
        <v>88</v>
      </c>
      <c r="B90">
        <f>+sim_f2002!D94</f>
        <v>39330</v>
      </c>
      <c r="C90">
        <f t="shared" si="3"/>
        <v>4501</v>
      </c>
      <c r="D90">
        <f t="shared" si="4"/>
        <v>0.1144419018560895</v>
      </c>
      <c r="E90">
        <f t="shared" si="5"/>
        <v>0.88555809814391051</v>
      </c>
    </row>
    <row r="91" spans="1:5">
      <c r="A91">
        <f>+sim_f2002!A95</f>
        <v>89</v>
      </c>
      <c r="B91">
        <f>+sim_f2002!D95</f>
        <v>34829</v>
      </c>
      <c r="C91">
        <f t="shared" si="3"/>
        <v>4414</v>
      </c>
      <c r="D91">
        <f t="shared" si="4"/>
        <v>0.12673346923540726</v>
      </c>
      <c r="E91">
        <f t="shared" si="5"/>
        <v>0.87326653076459271</v>
      </c>
    </row>
    <row r="92" spans="1:5">
      <c r="A92">
        <f>+sim_f2002!A96</f>
        <v>90</v>
      </c>
      <c r="B92">
        <f>+sim_f2002!D96</f>
        <v>30415</v>
      </c>
      <c r="C92">
        <f t="shared" si="3"/>
        <v>4283</v>
      </c>
      <c r="D92">
        <f t="shared" si="4"/>
        <v>0.14081867499589018</v>
      </c>
      <c r="E92">
        <f t="shared" si="5"/>
        <v>0.85918132500410982</v>
      </c>
    </row>
    <row r="93" spans="1:5">
      <c r="A93">
        <f>+sim_f2002!A97</f>
        <v>91</v>
      </c>
      <c r="B93">
        <f>+sim_f2002!D97</f>
        <v>26132</v>
      </c>
      <c r="C93">
        <f t="shared" si="3"/>
        <v>4099</v>
      </c>
      <c r="D93">
        <f t="shared" si="4"/>
        <v>0.15685749272922087</v>
      </c>
      <c r="E93">
        <f t="shared" si="5"/>
        <v>0.84314250727077911</v>
      </c>
    </row>
    <row r="94" spans="1:5">
      <c r="A94">
        <f>+sim_f2002!A98</f>
        <v>92</v>
      </c>
      <c r="B94">
        <f>+sim_f2002!D98</f>
        <v>22033</v>
      </c>
      <c r="C94">
        <f t="shared" si="3"/>
        <v>3810</v>
      </c>
      <c r="D94">
        <f t="shared" si="4"/>
        <v>0.17292243453002315</v>
      </c>
      <c r="E94">
        <f t="shared" si="5"/>
        <v>0.82707756546997691</v>
      </c>
    </row>
    <row r="95" spans="1:5">
      <c r="A95">
        <f>+sim_f2002!A99</f>
        <v>93</v>
      </c>
      <c r="B95">
        <f>+sim_f2002!D99</f>
        <v>18223</v>
      </c>
      <c r="C95">
        <f t="shared" si="3"/>
        <v>3470</v>
      </c>
      <c r="D95">
        <f t="shared" si="4"/>
        <v>0.19041870164078362</v>
      </c>
      <c r="E95">
        <f t="shared" si="5"/>
        <v>0.80958129835921633</v>
      </c>
    </row>
    <row r="96" spans="1:5">
      <c r="A96">
        <f>+sim_f2002!A100</f>
        <v>94</v>
      </c>
      <c r="B96">
        <f>+sim_f2002!D100</f>
        <v>14753</v>
      </c>
      <c r="C96">
        <f t="shared" si="3"/>
        <v>3099</v>
      </c>
      <c r="D96">
        <f t="shared" si="4"/>
        <v>0.21005897105673421</v>
      </c>
      <c r="E96">
        <f t="shared" si="5"/>
        <v>0.78994102894326579</v>
      </c>
    </row>
    <row r="97" spans="1:5">
      <c r="A97">
        <f>+sim_f2002!A101</f>
        <v>95</v>
      </c>
      <c r="B97">
        <f>+sim_f2002!D101</f>
        <v>11654</v>
      </c>
      <c r="C97">
        <f t="shared" si="3"/>
        <v>2701</v>
      </c>
      <c r="D97">
        <f t="shared" si="4"/>
        <v>0.23176591728162005</v>
      </c>
      <c r="E97">
        <f t="shared" si="5"/>
        <v>0.76823408271838001</v>
      </c>
    </row>
    <row r="98" spans="1:5">
      <c r="A98">
        <f>+sim_f2002!A102</f>
        <v>96</v>
      </c>
      <c r="B98">
        <f>+sim_f2002!D102</f>
        <v>8953</v>
      </c>
      <c r="C98">
        <f t="shared" si="3"/>
        <v>2291</v>
      </c>
      <c r="D98">
        <f t="shared" si="4"/>
        <v>0.25589187981682116</v>
      </c>
      <c r="E98">
        <f t="shared" si="5"/>
        <v>0.74410812018317884</v>
      </c>
    </row>
    <row r="99" spans="1:5">
      <c r="A99">
        <f>+sim_f2002!A103</f>
        <v>97</v>
      </c>
      <c r="B99">
        <f>+sim_f2002!D103</f>
        <v>6662</v>
      </c>
      <c r="C99">
        <f t="shared" si="3"/>
        <v>1862</v>
      </c>
      <c r="D99">
        <f t="shared" si="4"/>
        <v>0.27949564695286699</v>
      </c>
      <c r="E99">
        <f t="shared" si="5"/>
        <v>0.72050435304713301</v>
      </c>
    </row>
    <row r="100" spans="1:5">
      <c r="A100">
        <f>+sim_f2002!A104</f>
        <v>98</v>
      </c>
      <c r="B100">
        <f>+sim_f2002!D104</f>
        <v>4800</v>
      </c>
      <c r="C100">
        <f t="shared" si="3"/>
        <v>1459</v>
      </c>
      <c r="D100">
        <f t="shared" si="4"/>
        <v>0.30395833333333333</v>
      </c>
      <c r="E100">
        <f t="shared" si="5"/>
        <v>0.69604166666666667</v>
      </c>
    </row>
    <row r="101" spans="1:5">
      <c r="A101">
        <f>+sim_f2002!A105</f>
        <v>99</v>
      </c>
      <c r="B101">
        <f>+sim_f2002!D105</f>
        <v>3341</v>
      </c>
      <c r="C101">
        <f t="shared" si="3"/>
        <v>1101</v>
      </c>
      <c r="D101">
        <f t="shared" si="4"/>
        <v>0.32954205327746183</v>
      </c>
      <c r="E101">
        <f t="shared" si="5"/>
        <v>0.67045794672253811</v>
      </c>
    </row>
    <row r="102" spans="1:5">
      <c r="A102">
        <f>+sim_f2002!A106</f>
        <v>100</v>
      </c>
      <c r="B102">
        <f>+sim_f2002!D106</f>
        <v>2240</v>
      </c>
      <c r="C102">
        <f t="shared" si="3"/>
        <v>797</v>
      </c>
      <c r="D102">
        <f t="shared" si="4"/>
        <v>0.35580357142857144</v>
      </c>
      <c r="E102">
        <f t="shared" si="5"/>
        <v>0.64419642857142856</v>
      </c>
    </row>
    <row r="103" spans="1:5">
      <c r="A103">
        <f>+sim_f2002!A107</f>
        <v>101</v>
      </c>
      <c r="B103">
        <f>+sim_f2002!D107</f>
        <v>1443</v>
      </c>
      <c r="C103">
        <f t="shared" si="3"/>
        <v>552</v>
      </c>
      <c r="D103">
        <f t="shared" si="4"/>
        <v>0.38253638253638256</v>
      </c>
      <c r="E103">
        <f t="shared" si="5"/>
        <v>0.61746361746361744</v>
      </c>
    </row>
    <row r="104" spans="1:5">
      <c r="A104">
        <f>+sim_f2002!A108</f>
        <v>102</v>
      </c>
      <c r="B104">
        <f>+sim_f2002!D108</f>
        <v>891</v>
      </c>
      <c r="C104">
        <f t="shared" si="3"/>
        <v>364</v>
      </c>
      <c r="D104">
        <f t="shared" si="4"/>
        <v>0.40852974186307517</v>
      </c>
      <c r="E104">
        <f t="shared" si="5"/>
        <v>0.59147025813692478</v>
      </c>
    </row>
    <row r="105" spans="1:5">
      <c r="A105">
        <f>+sim_f2002!A109</f>
        <v>103</v>
      </c>
      <c r="B105">
        <f>+sim_f2002!D109</f>
        <v>527</v>
      </c>
      <c r="C105">
        <f t="shared" si="3"/>
        <v>230</v>
      </c>
      <c r="D105">
        <f t="shared" si="4"/>
        <v>0.43643263757115752</v>
      </c>
      <c r="E105">
        <f t="shared" si="5"/>
        <v>0.56356736242884253</v>
      </c>
    </row>
    <row r="106" spans="1:5">
      <c r="A106">
        <f>+sim_f2002!A110</f>
        <v>104</v>
      </c>
      <c r="B106">
        <f>+sim_f2002!D110</f>
        <v>297</v>
      </c>
      <c r="C106">
        <f t="shared" si="3"/>
        <v>137</v>
      </c>
      <c r="D106">
        <f t="shared" si="4"/>
        <v>0.46127946127946129</v>
      </c>
      <c r="E106">
        <f t="shared" si="5"/>
        <v>0.53872053872053871</v>
      </c>
    </row>
    <row r="107" spans="1:5">
      <c r="A107">
        <f>+sim_f2002!A111</f>
        <v>105</v>
      </c>
      <c r="B107">
        <f>+sim_f2002!D111</f>
        <v>160</v>
      </c>
      <c r="C107">
        <f t="shared" si="3"/>
        <v>79</v>
      </c>
      <c r="D107">
        <f t="shared" si="4"/>
        <v>0.49375000000000002</v>
      </c>
      <c r="E107">
        <f t="shared" si="5"/>
        <v>0.50624999999999998</v>
      </c>
    </row>
    <row r="108" spans="1:5">
      <c r="A108">
        <f>+sim_f2002!A112</f>
        <v>106</v>
      </c>
      <c r="B108">
        <f>+sim_f2002!D112</f>
        <v>81</v>
      </c>
      <c r="C108">
        <f t="shared" si="3"/>
        <v>42</v>
      </c>
      <c r="D108">
        <f t="shared" si="4"/>
        <v>0.51851851851851849</v>
      </c>
      <c r="E108">
        <f t="shared" si="5"/>
        <v>0.48148148148148145</v>
      </c>
    </row>
    <row r="109" spans="1:5">
      <c r="A109">
        <f>+sim_f2002!A113</f>
        <v>107</v>
      </c>
      <c r="B109">
        <f>+sim_f2002!D113</f>
        <v>39</v>
      </c>
      <c r="C109">
        <f t="shared" si="3"/>
        <v>21</v>
      </c>
      <c r="D109">
        <f t="shared" si="4"/>
        <v>0.53846153846153844</v>
      </c>
      <c r="E109">
        <f t="shared" si="5"/>
        <v>0.46153846153846156</v>
      </c>
    </row>
    <row r="110" spans="1:5">
      <c r="A110">
        <f>+sim_f2002!A114</f>
        <v>108</v>
      </c>
      <c r="B110">
        <f>+sim_f2002!D114</f>
        <v>18</v>
      </c>
      <c r="C110">
        <f t="shared" si="3"/>
        <v>10</v>
      </c>
      <c r="D110">
        <f t="shared" si="4"/>
        <v>0.55555555555555558</v>
      </c>
      <c r="E110">
        <f t="shared" si="5"/>
        <v>0.44444444444444442</v>
      </c>
    </row>
    <row r="111" spans="1:5">
      <c r="A111">
        <f>+sim_f2002!A115</f>
        <v>109</v>
      </c>
      <c r="B111">
        <f>+sim_f2002!D115</f>
        <v>8</v>
      </c>
      <c r="C111">
        <f t="shared" si="3"/>
        <v>5</v>
      </c>
      <c r="D111">
        <f t="shared" si="4"/>
        <v>0.625</v>
      </c>
      <c r="E111">
        <f t="shared" si="5"/>
        <v>0.375</v>
      </c>
    </row>
    <row r="112" spans="1:5">
      <c r="A112">
        <f>+sim_f2002!A116</f>
        <v>110</v>
      </c>
      <c r="B112">
        <f>+sim_f2002!D116</f>
        <v>3</v>
      </c>
      <c r="C112">
        <f t="shared" si="3"/>
        <v>2</v>
      </c>
      <c r="D112">
        <f t="shared" ref="D112:D113" si="6">+C112/B112</f>
        <v>0.66666666666666663</v>
      </c>
      <c r="E112">
        <f t="shared" ref="E112:E113" si="7">+B113/B112</f>
        <v>0.33333333333333331</v>
      </c>
    </row>
    <row r="113" spans="1:5">
      <c r="A113">
        <f>+sim_f2002!A117</f>
        <v>111</v>
      </c>
      <c r="B113">
        <f>+sim_f2002!D117</f>
        <v>1</v>
      </c>
      <c r="C113">
        <f t="shared" si="3"/>
        <v>1</v>
      </c>
      <c r="D113">
        <f t="shared" si="6"/>
        <v>1</v>
      </c>
      <c r="E113">
        <f t="shared" si="7"/>
        <v>0</v>
      </c>
    </row>
    <row r="114" spans="1:5">
      <c r="A114">
        <f>+sim_f2002!A118</f>
        <v>112</v>
      </c>
      <c r="B114">
        <f>+sim_f2002!D118</f>
        <v>0</v>
      </c>
      <c r="C114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0" sqref="F50"/>
    </sheetView>
  </sheetViews>
  <sheetFormatPr defaultRowHeight="11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0" sqref="F50"/>
    </sheetView>
  </sheetViews>
  <sheetFormatPr defaultRowHeight="11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0" sqref="F50"/>
    </sheetView>
  </sheetViews>
  <sheetFormatPr defaultRowHeight="11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F50" sqref="F50"/>
    </sheetView>
  </sheetViews>
  <sheetFormatPr defaultRowHeight="11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sim_f2002</vt:lpstr>
      <vt:lpstr>sim2002</vt:lpstr>
      <vt:lpstr>sif2002</vt:lpstr>
      <vt:lpstr>grafico lx</vt:lpstr>
      <vt:lpstr>grafico dx</vt:lpstr>
      <vt:lpstr>grafico qx</vt:lpstr>
      <vt:lpstr>grafico qx (0-60)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</dc:creator>
  <cp:lastModifiedBy>4530</cp:lastModifiedBy>
  <cp:lastPrinted>2006-04-27T15:30:05Z</cp:lastPrinted>
  <dcterms:created xsi:type="dcterms:W3CDTF">2006-04-27T14:59:37Z</dcterms:created>
  <dcterms:modified xsi:type="dcterms:W3CDTF">2014-04-03T08:30:20Z</dcterms:modified>
</cp:coreProperties>
</file>