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40" windowHeight="6720" tabRatio="718" activeTab="2"/>
  </bookViews>
  <sheets>
    <sheet name="Tabella_DATI" sheetId="1" r:id="rId1"/>
    <sheet name="Tabella_DATI+GraficoBarre" sheetId="2" r:id="rId2"/>
    <sheet name="Tabella_tutte categorie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<sst xmlns="http://schemas.openxmlformats.org/spreadsheetml/2006/main" count="70" uniqueCount="33">
  <si>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Anatra</t>
  </si>
  <si>
    <t>Mosca</t>
  </si>
  <si>
    <t>Bufalo</t>
  </si>
  <si>
    <t>Pavone</t>
  </si>
  <si>
    <t>Zebra</t>
  </si>
  <si>
    <t>Lince</t>
  </si>
  <si>
    <t>Trota</t>
  </si>
  <si>
    <t>Gallo</t>
  </si>
  <si>
    <t>Cervo</t>
  </si>
  <si>
    <t>Murena</t>
  </si>
  <si>
    <t>Asino</t>
  </si>
  <si>
    <t>Pecora</t>
  </si>
  <si>
    <t>Lontra</t>
  </si>
  <si>
    <t>Vespa</t>
  </si>
  <si>
    <t>Airone</t>
  </si>
  <si>
    <t>nominale</t>
  </si>
  <si>
    <t>ordinale</t>
  </si>
  <si>
    <t>rapporti</t>
  </si>
  <si>
    <t>Parola</t>
  </si>
  <si>
    <t>Ordine di presentazione</t>
  </si>
  <si>
    <t>Istante temporale (s)</t>
  </si>
  <si>
    <t>Qualitativa-sconnessa</t>
  </si>
  <si>
    <t>Quantitativa-continua</t>
  </si>
  <si>
    <t>V indip</t>
  </si>
  <si>
    <t>V dip</t>
  </si>
  <si>
    <t>Grandezza Campione =</t>
  </si>
  <si>
    <t>N Mani alzate Giudice 1 (G1)</t>
  </si>
  <si>
    <t>N Mani alzate Giudice 2 (G2)</t>
  </si>
  <si>
    <t>N Mani alzate Giudice 3 (G3)</t>
  </si>
  <si>
    <t>N mani alzate Metagiudice</t>
  </si>
  <si>
    <t>numero mani alzate</t>
  </si>
  <si>
    <t>Proporzione Mani alzate</t>
  </si>
  <si>
    <t>Qualitativa-rettilinea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</si>
</sst>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/>
    </xf>
    <xf numFmtId="0" fontId="4" fillId="3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 quotePrefix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0025"/>
          <c:h val="0.9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'Tabella_DATI+GraficoBarre'!$A$5:$A$19</c:f>
              <c:strCache/>
            </c:strRef>
          </c:cat>
          <c:val>
            <c:numRef>
              <c:f>'Tabella_DATI+GraficoBarre'!$B$5:$B$19</c:f>
              <c:numCache/>
            </c:numRef>
          </c:val>
        </c:ser>
        <c:gapWidth val="20"/>
        <c:axId val="56651116"/>
        <c:axId val="40097997"/>
      </c:barChart>
      <c:catAx>
        <c:axId val="56651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0097997"/>
        <c:crosses val="autoZero"/>
        <c:auto val="1"/>
        <c:lblOffset val="100"/>
        <c:noMultiLvlLbl val="0"/>
      </c:catAx>
      <c:valAx>
        <c:axId val="4009799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numero mani alzate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51116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0025"/>
          <c:h val="0.91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'Tabella_tutte categorie'!$A$5:$A$19</c:f>
              <c:numCache/>
            </c:numRef>
          </c:cat>
          <c:val>
            <c:numRef>
              <c:f>'Tabella_tutte categorie'!$D$5:$D$19</c:f>
              <c:numCache/>
            </c:numRef>
          </c:val>
          <c:smooth val="0"/>
        </c:ser>
        <c:marker val="1"/>
        <c:axId val="25337654"/>
        <c:axId val="26712295"/>
      </c:lineChart>
      <c:catAx>
        <c:axId val="2533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6712295"/>
        <c:crosses val="autoZero"/>
        <c:auto val="1"/>
        <c:lblOffset val="100"/>
        <c:noMultiLvlLbl val="0"/>
      </c:catAx>
      <c:valAx>
        <c:axId val="2671229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numero mani alzate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37654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3</xdr:row>
      <xdr:rowOff>19050</xdr:rowOff>
    </xdr:from>
    <xdr:to>
      <xdr:col>13</xdr:col>
      <xdr:colOff>123825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2333625" y="514350"/>
        <a:ext cx="63246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4</xdr:row>
      <xdr:rowOff>57150</xdr:rowOff>
    </xdr:from>
    <xdr:to>
      <xdr:col>14</xdr:col>
      <xdr:colOff>485775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3714750" y="1057275"/>
        <a:ext cx="63246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E16" sqref="E16"/>
    </sheetView>
  </sheetViews>
  <sheetFormatPr defaultColWidth="9.140625" defaultRowHeight="12.75"/>
  <cols>
    <col min="1" max="4" width="14.8515625" style="0" customWidth="1"/>
    <col min="5" max="5" width="17.7109375" style="0" customWidth="1"/>
    <col min="6" max="6" width="17.140625" style="0" customWidth="1"/>
    <col min="7" max="7" width="13.28125" style="0" customWidth="1"/>
  </cols>
  <sheetData>
    <row r="1" spans="1:17" ht="42" customHeight="1" thickBot="1">
      <c r="A1" s="19" t="s">
        <v>18</v>
      </c>
      <c r="B1" s="30" t="s">
        <v>26</v>
      </c>
      <c r="C1" s="20" t="s">
        <v>27</v>
      </c>
      <c r="D1" s="29" t="s">
        <v>28</v>
      </c>
      <c r="E1" s="32" t="s">
        <v>29</v>
      </c>
      <c r="F1" s="32" t="s">
        <v>31</v>
      </c>
      <c r="G1" s="31" t="s">
        <v>25</v>
      </c>
      <c r="H1" s="25">
        <v>44</v>
      </c>
      <c r="I1" s="24"/>
      <c r="J1" s="24"/>
      <c r="K1" s="24"/>
      <c r="L1" s="24"/>
      <c r="M1" s="24"/>
      <c r="N1" s="24"/>
      <c r="O1" s="24"/>
      <c r="P1" s="24"/>
      <c r="Q1" s="24"/>
    </row>
    <row r="2" spans="1:17" ht="12.75">
      <c r="A2" s="16" t="s">
        <v>0</v>
      </c>
      <c r="B2" s="21">
        <v>37</v>
      </c>
      <c r="C2" s="21">
        <v>38</v>
      </c>
      <c r="D2" s="26">
        <v>39</v>
      </c>
      <c r="E2" s="33">
        <f aca="true" t="shared" si="0" ref="E2:E16">AVERAGE(B2:D2)</f>
        <v>38</v>
      </c>
      <c r="F2" s="33">
        <f>E2/$H$1</f>
        <v>0.8636363636363636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>
      <c r="A3" s="4" t="s">
        <v>1</v>
      </c>
      <c r="B3" s="22">
        <v>38</v>
      </c>
      <c r="C3" s="22">
        <v>38</v>
      </c>
      <c r="D3" s="27">
        <v>37</v>
      </c>
      <c r="E3" s="33">
        <f t="shared" si="0"/>
        <v>37.666666666666664</v>
      </c>
      <c r="F3" s="34">
        <f aca="true" t="shared" si="1" ref="F3:F16">E3/$H$1</f>
        <v>0.856060606060606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>
      <c r="A4" s="4" t="s">
        <v>2</v>
      </c>
      <c r="B4" s="22">
        <v>31</v>
      </c>
      <c r="C4" s="22">
        <v>32</v>
      </c>
      <c r="D4" s="27">
        <v>32</v>
      </c>
      <c r="E4" s="33">
        <f t="shared" si="0"/>
        <v>31.666666666666668</v>
      </c>
      <c r="F4" s="34">
        <f t="shared" si="1"/>
        <v>0.7196969696969697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2.75">
      <c r="A5" s="4" t="s">
        <v>3</v>
      </c>
      <c r="B5" s="22">
        <v>20</v>
      </c>
      <c r="C5" s="22">
        <v>23</v>
      </c>
      <c r="D5" s="27">
        <v>24</v>
      </c>
      <c r="E5" s="33">
        <f t="shared" si="0"/>
        <v>22.333333333333332</v>
      </c>
      <c r="F5" s="34">
        <f t="shared" si="1"/>
        <v>0.5075757575757576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12.75">
      <c r="A6" s="4" t="s">
        <v>4</v>
      </c>
      <c r="B6" s="22">
        <v>23</v>
      </c>
      <c r="C6" s="22">
        <v>25</v>
      </c>
      <c r="D6" s="27">
        <v>24</v>
      </c>
      <c r="E6" s="34">
        <f t="shared" si="0"/>
        <v>24</v>
      </c>
      <c r="F6" s="34">
        <f t="shared" si="1"/>
        <v>0.5454545454545454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>
      <c r="A7" s="4" t="s">
        <v>5</v>
      </c>
      <c r="B7" s="22">
        <v>21</v>
      </c>
      <c r="C7" s="22">
        <v>21</v>
      </c>
      <c r="D7" s="27">
        <v>21</v>
      </c>
      <c r="E7" s="34">
        <f t="shared" si="0"/>
        <v>21</v>
      </c>
      <c r="F7" s="34">
        <f t="shared" si="1"/>
        <v>0.4772727272727273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" t="s">
        <v>6</v>
      </c>
      <c r="B8" s="22">
        <v>18</v>
      </c>
      <c r="C8" s="22">
        <v>18</v>
      </c>
      <c r="D8" s="27">
        <v>16</v>
      </c>
      <c r="E8" s="34">
        <f t="shared" si="0"/>
        <v>17.333333333333332</v>
      </c>
      <c r="F8" s="34">
        <f t="shared" si="1"/>
        <v>0.3939393939393939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4" t="s">
        <v>7</v>
      </c>
      <c r="B9" s="22">
        <v>14</v>
      </c>
      <c r="C9" s="22">
        <v>14</v>
      </c>
      <c r="D9" s="27">
        <v>15</v>
      </c>
      <c r="E9" s="34">
        <f t="shared" si="0"/>
        <v>14.333333333333334</v>
      </c>
      <c r="F9" s="34">
        <f t="shared" si="1"/>
        <v>0.32575757575757575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2.75">
      <c r="A10" s="4" t="s">
        <v>8</v>
      </c>
      <c r="B10" s="22">
        <v>14</v>
      </c>
      <c r="C10" s="22">
        <v>15</v>
      </c>
      <c r="D10" s="27">
        <v>15</v>
      </c>
      <c r="E10" s="34">
        <f t="shared" si="0"/>
        <v>14.666666666666666</v>
      </c>
      <c r="F10" s="34">
        <f t="shared" si="1"/>
        <v>0.3333333333333333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2.75">
      <c r="A11" s="4" t="s">
        <v>9</v>
      </c>
      <c r="B11" s="22">
        <v>21</v>
      </c>
      <c r="C11" s="22">
        <v>21</v>
      </c>
      <c r="D11" s="27">
        <v>21</v>
      </c>
      <c r="E11" s="34">
        <f t="shared" si="0"/>
        <v>21</v>
      </c>
      <c r="F11" s="34">
        <f t="shared" si="1"/>
        <v>0.4772727272727273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12.75">
      <c r="A12" s="4" t="s">
        <v>10</v>
      </c>
      <c r="B12" s="22">
        <v>11</v>
      </c>
      <c r="C12" s="22">
        <v>11</v>
      </c>
      <c r="D12" s="27">
        <v>11</v>
      </c>
      <c r="E12" s="34">
        <f t="shared" si="0"/>
        <v>11</v>
      </c>
      <c r="F12" s="34">
        <f t="shared" si="1"/>
        <v>0.25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12.75">
      <c r="A13" s="4" t="s">
        <v>11</v>
      </c>
      <c r="B13" s="22">
        <v>13</v>
      </c>
      <c r="C13" s="22">
        <v>15</v>
      </c>
      <c r="D13" s="27">
        <v>14</v>
      </c>
      <c r="E13" s="34">
        <f t="shared" si="0"/>
        <v>14</v>
      </c>
      <c r="F13" s="34">
        <f t="shared" si="1"/>
        <v>0.3181818181818182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12.75">
      <c r="A14" s="4" t="s">
        <v>12</v>
      </c>
      <c r="B14" s="22">
        <v>15</v>
      </c>
      <c r="C14" s="22">
        <v>16</v>
      </c>
      <c r="D14" s="27">
        <v>16</v>
      </c>
      <c r="E14" s="34">
        <f t="shared" si="0"/>
        <v>15.666666666666666</v>
      </c>
      <c r="F14" s="34">
        <f t="shared" si="1"/>
        <v>0.356060606060606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2.75">
      <c r="A15" s="4" t="s">
        <v>13</v>
      </c>
      <c r="B15" s="22">
        <v>21</v>
      </c>
      <c r="C15" s="22">
        <v>20</v>
      </c>
      <c r="D15" s="27">
        <v>22</v>
      </c>
      <c r="E15" s="34">
        <f t="shared" si="0"/>
        <v>21</v>
      </c>
      <c r="F15" s="34">
        <f t="shared" si="1"/>
        <v>0.4772727272727273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13.5" thickBot="1">
      <c r="A16" s="7" t="s">
        <v>14</v>
      </c>
      <c r="B16" s="23">
        <v>29</v>
      </c>
      <c r="C16" s="23">
        <v>28</v>
      </c>
      <c r="D16" s="28">
        <v>30</v>
      </c>
      <c r="E16" s="35">
        <f t="shared" si="0"/>
        <v>29</v>
      </c>
      <c r="F16" s="35">
        <f t="shared" si="1"/>
        <v>0.6590909090909091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6:17" ht="12.75"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6:17" ht="12.75"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6:17" ht="12.75"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6:17" ht="12.75"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3">
      <selection activeCell="G27" sqref="G27"/>
    </sheetView>
  </sheetViews>
  <sheetFormatPr defaultColWidth="9.140625" defaultRowHeight="12.75"/>
  <cols>
    <col min="1" max="1" width="14.8515625" style="0" customWidth="1"/>
    <col min="2" max="2" width="12.57421875" style="0" customWidth="1"/>
  </cols>
  <sheetData>
    <row r="1" spans="1:2" ht="12.75">
      <c r="A1" s="36" t="s">
        <v>23</v>
      </c>
      <c r="B1" s="36" t="s">
        <v>24</v>
      </c>
    </row>
    <row r="2" spans="1:14" ht="12.75">
      <c r="A2" s="37" t="s">
        <v>15</v>
      </c>
      <c r="B2" s="3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 thickBot="1">
      <c r="A3" s="38" t="s">
        <v>21</v>
      </c>
      <c r="B3" s="3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6.25" thickBot="1">
      <c r="A4" s="19" t="s">
        <v>18</v>
      </c>
      <c r="B4" s="20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6" t="s">
        <v>0</v>
      </c>
      <c r="B5" s="21">
        <f>Tabella_DATI!E2</f>
        <v>38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4" t="s">
        <v>1</v>
      </c>
      <c r="B6" s="22">
        <f>Tabella_DATI!E3</f>
        <v>37.666666666666664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4" t="s">
        <v>2</v>
      </c>
      <c r="B7" s="22">
        <f>Tabella_DATI!E4</f>
        <v>31.666666666666668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4" t="s">
        <v>3</v>
      </c>
      <c r="B8" s="22">
        <f>Tabella_DATI!E5</f>
        <v>22.333333333333332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4" t="s">
        <v>4</v>
      </c>
      <c r="B9" s="22">
        <f>Tabella_DATI!E6</f>
        <v>24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4" t="s">
        <v>5</v>
      </c>
      <c r="B10" s="22">
        <f>Tabella_DATI!E7</f>
        <v>21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4" t="s">
        <v>6</v>
      </c>
      <c r="B11" s="22">
        <f>Tabella_DATI!E8</f>
        <v>17.333333333333332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4" t="s">
        <v>7</v>
      </c>
      <c r="B12" s="22">
        <f>Tabella_DATI!E9</f>
        <v>14.333333333333334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4" t="s">
        <v>8</v>
      </c>
      <c r="B13" s="22">
        <f>Tabella_DATI!E10</f>
        <v>14.666666666666666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4" t="s">
        <v>9</v>
      </c>
      <c r="B14" s="22">
        <f>Tabella_DATI!E11</f>
        <v>21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4" t="s">
        <v>10</v>
      </c>
      <c r="B15" s="22">
        <f>Tabella_DATI!E12</f>
        <v>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4" t="s">
        <v>11</v>
      </c>
      <c r="B16" s="22">
        <f>Tabella_DATI!E13</f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4" t="s">
        <v>12</v>
      </c>
      <c r="B17" s="22">
        <f>Tabella_DATI!E14</f>
        <v>15.666666666666666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4" t="s">
        <v>13</v>
      </c>
      <c r="B18" s="22">
        <f>Tabella_DATI!E15</f>
        <v>21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3.5" thickBot="1">
      <c r="A19" s="7" t="s">
        <v>14</v>
      </c>
      <c r="B19" s="23">
        <f>Tabella_DATI!E16</f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3:14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3:14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3:14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2">
    <mergeCell ref="B1:B3"/>
    <mergeCell ref="A1:A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11.8515625" style="0" customWidth="1"/>
    <col min="2" max="2" width="12.57421875" style="0" customWidth="1"/>
    <col min="3" max="3" width="14.8515625" style="0" customWidth="1"/>
    <col min="4" max="4" width="12.57421875" style="0" customWidth="1"/>
  </cols>
  <sheetData>
    <row r="1" spans="1:4" ht="13.5" thickBot="1">
      <c r="A1" s="39" t="s">
        <v>23</v>
      </c>
      <c r="B1" s="40"/>
      <c r="C1" s="41"/>
      <c r="D1" s="36" t="s">
        <v>24</v>
      </c>
    </row>
    <row r="2" spans="1:16" ht="12.75">
      <c r="A2" s="8" t="s">
        <v>17</v>
      </c>
      <c r="B2" s="9" t="s">
        <v>16</v>
      </c>
      <c r="C2" s="10" t="s">
        <v>15</v>
      </c>
      <c r="D2" s="3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6.25" thickBot="1">
      <c r="A3" s="11" t="s">
        <v>22</v>
      </c>
      <c r="B3" s="12" t="s">
        <v>32</v>
      </c>
      <c r="C3" s="13" t="s">
        <v>21</v>
      </c>
      <c r="D3" s="3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6.25" thickBot="1">
      <c r="A4" s="17" t="s">
        <v>20</v>
      </c>
      <c r="B4" s="18" t="s">
        <v>19</v>
      </c>
      <c r="C4" s="19" t="s">
        <v>18</v>
      </c>
      <c r="D4" s="20" t="s">
        <v>30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4">
        <v>1.5</v>
      </c>
      <c r="B5" s="15">
        <v>1</v>
      </c>
      <c r="C5" s="16" t="s">
        <v>0</v>
      </c>
      <c r="D5" s="21">
        <f>'Tabella_DATI+GraficoBarre'!B5</f>
        <v>38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3">
        <v>3</v>
      </c>
      <c r="B6" s="2">
        <v>2</v>
      </c>
      <c r="C6" s="4" t="s">
        <v>1</v>
      </c>
      <c r="D6" s="22">
        <f>'Tabella_DATI+GraficoBarre'!B6</f>
        <v>37.666666666666664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>
        <v>4.5</v>
      </c>
      <c r="B7" s="2">
        <v>3</v>
      </c>
      <c r="C7" s="4" t="s">
        <v>2</v>
      </c>
      <c r="D7" s="22">
        <f>'Tabella_DATI+GraficoBarre'!B7</f>
        <v>31.666666666666668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3">
        <v>6</v>
      </c>
      <c r="B8" s="2">
        <v>4</v>
      </c>
      <c r="C8" s="4" t="s">
        <v>3</v>
      </c>
      <c r="D8" s="22">
        <f>'Tabella_DATI+GraficoBarre'!B8</f>
        <v>22.333333333333332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3">
        <v>7.5</v>
      </c>
      <c r="B9" s="2">
        <v>5</v>
      </c>
      <c r="C9" s="4" t="s">
        <v>4</v>
      </c>
      <c r="D9" s="22">
        <f>'Tabella_DATI+GraficoBarre'!B9</f>
        <v>24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3">
        <v>9</v>
      </c>
      <c r="B10" s="2">
        <v>6</v>
      </c>
      <c r="C10" s="4" t="s">
        <v>5</v>
      </c>
      <c r="D10" s="22">
        <f>'Tabella_DATI+GraficoBarre'!B10</f>
        <v>21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3">
        <v>10.5</v>
      </c>
      <c r="B11" s="2">
        <v>7</v>
      </c>
      <c r="C11" s="4" t="s">
        <v>6</v>
      </c>
      <c r="D11" s="22">
        <f>'Tabella_DATI+GraficoBarre'!B11</f>
        <v>17.333333333333332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3">
        <v>12</v>
      </c>
      <c r="B12" s="2">
        <v>8</v>
      </c>
      <c r="C12" s="4" t="s">
        <v>7</v>
      </c>
      <c r="D12" s="22">
        <f>'Tabella_DATI+GraficoBarre'!B12</f>
        <v>14.333333333333334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3">
        <v>13.5</v>
      </c>
      <c r="B13" s="2">
        <v>9</v>
      </c>
      <c r="C13" s="4" t="s">
        <v>8</v>
      </c>
      <c r="D13" s="22">
        <f>'Tabella_DATI+GraficoBarre'!B13</f>
        <v>14.666666666666666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3">
        <v>15</v>
      </c>
      <c r="B14" s="2">
        <v>10</v>
      </c>
      <c r="C14" s="4" t="s">
        <v>9</v>
      </c>
      <c r="D14" s="22">
        <f>'Tabella_DATI+GraficoBarre'!B14</f>
        <v>21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3">
        <v>16.5</v>
      </c>
      <c r="B15" s="2">
        <v>11</v>
      </c>
      <c r="C15" s="4" t="s">
        <v>10</v>
      </c>
      <c r="D15" s="22">
        <f>'Tabella_DATI+GraficoBarre'!B15</f>
        <v>11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3">
        <v>18</v>
      </c>
      <c r="B16" s="2">
        <v>12</v>
      </c>
      <c r="C16" s="4" t="s">
        <v>11</v>
      </c>
      <c r="D16" s="22">
        <f>'Tabella_DATI+GraficoBarre'!B16</f>
        <v>14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3">
        <v>19.5</v>
      </c>
      <c r="B17" s="2">
        <v>13</v>
      </c>
      <c r="C17" s="4" t="s">
        <v>12</v>
      </c>
      <c r="D17" s="22">
        <f>'Tabella_DATI+GraficoBarre'!B17</f>
        <v>15.666666666666666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3">
        <v>21</v>
      </c>
      <c r="B18" s="2">
        <v>14</v>
      </c>
      <c r="C18" s="4" t="s">
        <v>13</v>
      </c>
      <c r="D18" s="22">
        <f>'Tabella_DATI+GraficoBarre'!B18</f>
        <v>21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thickBot="1">
      <c r="A19" s="5">
        <v>22.5</v>
      </c>
      <c r="B19" s="6">
        <v>15</v>
      </c>
      <c r="C19" s="7" t="s">
        <v>14</v>
      </c>
      <c r="D19" s="23">
        <f>'Tabella_DATI+GraficoBarre'!B19</f>
        <v>29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5:16" ht="12.7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5:16" ht="12.7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5:16" ht="12.7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2">
    <mergeCell ref="A1:C1"/>
    <mergeCell ref="D1:D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CarloF</cp:lastModifiedBy>
  <dcterms:created xsi:type="dcterms:W3CDTF">2016-01-22T10:12:00Z</dcterms:created>
  <dcterms:modified xsi:type="dcterms:W3CDTF">2017-12-04T14:38:38Z</dcterms:modified>
  <cp:category/>
  <cp:version/>
  <cp:contentType/>
  <cp:contentStatus/>
</cp:coreProperties>
</file>