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d.docs.live.net/8f2bc48012f8ac6a/Desktop/"/>
    </mc:Choice>
  </mc:AlternateContent>
  <xr:revisionPtr revIDLastSave="0" documentId="8_{4CCB73CF-C4F1-4920-B113-327184669F25}" xr6:coauthVersionLast="46" xr6:coauthVersionMax="46" xr10:uidLastSave="{00000000-0000-0000-0000-000000000000}"/>
  <bookViews>
    <workbookView xWindow="-120" yWindow="-120" windowWidth="20730" windowHeight="11160" xr2:uid="{4E3A75E1-72A1-4E2D-BF34-FB6E7E8E5AA0}"/>
  </bookViews>
  <sheets>
    <sheet name="o costo d'acquisto materiali"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1" i="2" l="1"/>
  <c r="J32" i="2" s="1"/>
  <c r="J30" i="2"/>
  <c r="D29" i="2"/>
  <c r="D31" i="2" s="1"/>
  <c r="F24" i="2"/>
  <c r="F23" i="2"/>
  <c r="F22" i="2"/>
</calcChain>
</file>

<file path=xl/sharedStrings.xml><?xml version="1.0" encoding="utf-8"?>
<sst xmlns="http://schemas.openxmlformats.org/spreadsheetml/2006/main" count="31" uniqueCount="30">
  <si>
    <t>La società Alfa in data 30 giugno 2008 acquista un immobile di nuova costruzione situato nel centro di Verona. Le informazioni che il contabile della società ha predisposto per il direttore amministrativo al 31 dicembre 2008 ai fini della determinazione del valore dell'immobilizzazione, al netto del relativo fondo rettificativo sono le seguenti:</t>
  </si>
  <si>
    <t>Costo d'acquisto</t>
  </si>
  <si>
    <t xml:space="preserve">Spese notarili per la redazione dell'atto di acquisto </t>
  </si>
  <si>
    <t xml:space="preserve">Tasse per la registrazione dell'atto </t>
  </si>
  <si>
    <t xml:space="preserve">Interessi passivi </t>
  </si>
  <si>
    <t>Quota di ammortamento ordinario per gli immobili</t>
  </si>
  <si>
    <t xml:space="preserve">Gli interessi passivi sono relativi ad un prestito ottenuto in data 31 Luglio 20x8 per finanziare la gestione caratteristica della società dato che </t>
  </si>
  <si>
    <t>l'acquisto dell'immobile aveva assorbito gran parte delle risorse finanziarie della stessa</t>
  </si>
  <si>
    <t xml:space="preserve">Nel corso dell'esercizio 2010 la società sostiene i seguenti costi: </t>
  </si>
  <si>
    <t>costi di miglioramento</t>
  </si>
  <si>
    <t xml:space="preserve">costi di manutenzione ordinaria </t>
  </si>
  <si>
    <t xml:space="preserve">I costi di miglioramento determinano un incremento significativo della produttività dell'immobile in quanto Alfa ritiene cosi di poter aumentare i canoni </t>
  </si>
  <si>
    <t>da richiedere agli inquilini.</t>
  </si>
  <si>
    <t>Si proceda a determinare il valore netto dell'immobile al 31 12 2008 e al 31 12 2010.</t>
  </si>
  <si>
    <t xml:space="preserve">Il valore netto contabile </t>
  </si>
  <si>
    <t xml:space="preserve">costo d'acquisto </t>
  </si>
  <si>
    <t>Tasse per registrazione atto</t>
  </si>
  <si>
    <t>Totale costo originario</t>
  </si>
  <si>
    <t>Fondo ammortamento</t>
  </si>
  <si>
    <t>Valore contabile netto</t>
  </si>
  <si>
    <t>valore contabile netto al 31122010</t>
  </si>
  <si>
    <t xml:space="preserve">costo d'acquisto totale </t>
  </si>
  <si>
    <t xml:space="preserve">spese di miglioramento </t>
  </si>
  <si>
    <t>valore contabile lordo rideterminato</t>
  </si>
  <si>
    <t>Fondo  ammortamento anno1</t>
  </si>
  <si>
    <t xml:space="preserve">fondo ammortamento </t>
  </si>
  <si>
    <t>Fondo ammortamento anno 2</t>
  </si>
  <si>
    <t>valore netto contabile</t>
  </si>
  <si>
    <t>Fondo ammortamento anno 2010</t>
  </si>
  <si>
    <t>fondo ammortamento al 31.12.2010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</si>
</sst>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0" fillId="0" borderId="0" xfId="0" applyAlignment="1">
      <alignment wrapText="1"/>
    </xf>
    <xf numFmtId="9" fontId="0" fillId="0" borderId="0" xfId="0" applyNumberFormat="1"/>
    <xf numFmtId="3" fontId="0" fillId="0" borderId="0" xfId="0" applyNumberFormat="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9568B-A6B8-4E36-97D3-BB987EC73106}">
  <dimension ref="A1:M32"/>
  <sheetViews>
    <sheetView tabSelected="1" workbookViewId="0">
      <selection activeCell="S2" sqref="S2"/>
    </sheetView>
  </sheetViews>
  <sheetFormatPr defaultRowHeight="15" x14ac:dyDescent="0.25"/>
  <sheetData>
    <row r="1" spans="1:13" x14ac:dyDescent="0.25">
      <c r="A1" s="1" t="s">
        <v>0</v>
      </c>
      <c r="B1" s="1"/>
      <c r="C1" s="1"/>
      <c r="D1" s="1"/>
      <c r="E1" s="1"/>
      <c r="F1" s="1"/>
      <c r="G1" s="1"/>
      <c r="H1" s="1"/>
      <c r="I1" s="1"/>
      <c r="J1" s="1"/>
      <c r="K1" s="1"/>
      <c r="L1" s="1"/>
      <c r="M1" s="1"/>
    </row>
    <row r="2" spans="1:13" ht="36" customHeight="1" x14ac:dyDescent="0.25">
      <c r="A2" s="1"/>
      <c r="B2" s="1"/>
      <c r="C2" s="1"/>
      <c r="D2" s="1"/>
      <c r="E2" s="1"/>
      <c r="F2" s="1"/>
      <c r="G2" s="1"/>
      <c r="H2" s="1"/>
      <c r="I2" s="1"/>
      <c r="J2" s="1"/>
      <c r="K2" s="1"/>
      <c r="L2" s="1"/>
      <c r="M2" s="1"/>
    </row>
    <row r="3" spans="1:13" x14ac:dyDescent="0.25">
      <c r="A3" t="s">
        <v>1</v>
      </c>
      <c r="F3">
        <v>790000</v>
      </c>
    </row>
    <row r="4" spans="1:13" x14ac:dyDescent="0.25">
      <c r="A4" t="s">
        <v>2</v>
      </c>
      <c r="F4">
        <v>2000</v>
      </c>
    </row>
    <row r="5" spans="1:13" x14ac:dyDescent="0.25">
      <c r="A5" t="s">
        <v>3</v>
      </c>
      <c r="F5">
        <v>8000</v>
      </c>
    </row>
    <row r="6" spans="1:13" x14ac:dyDescent="0.25">
      <c r="A6" t="s">
        <v>4</v>
      </c>
      <c r="F6">
        <v>5000</v>
      </c>
    </row>
    <row r="7" spans="1:13" x14ac:dyDescent="0.25">
      <c r="A7" t="s">
        <v>5</v>
      </c>
      <c r="F7" s="2">
        <v>0.03</v>
      </c>
    </row>
    <row r="9" spans="1:13" x14ac:dyDescent="0.25">
      <c r="A9" t="s">
        <v>6</v>
      </c>
    </row>
    <row r="10" spans="1:13" x14ac:dyDescent="0.25">
      <c r="A10" t="s">
        <v>7</v>
      </c>
    </row>
    <row r="11" spans="1:13" x14ac:dyDescent="0.25">
      <c r="A11" t="s">
        <v>8</v>
      </c>
    </row>
    <row r="12" spans="1:13" x14ac:dyDescent="0.25">
      <c r="A12" t="s">
        <v>9</v>
      </c>
      <c r="E12" s="3">
        <v>20000</v>
      </c>
    </row>
    <row r="13" spans="1:13" x14ac:dyDescent="0.25">
      <c r="A13" t="s">
        <v>10</v>
      </c>
      <c r="E13">
        <v>7000</v>
      </c>
    </row>
    <row r="14" spans="1:13" x14ac:dyDescent="0.25">
      <c r="A14" t="s">
        <v>11</v>
      </c>
    </row>
    <row r="15" spans="1:13" x14ac:dyDescent="0.25">
      <c r="A15" t="s">
        <v>12</v>
      </c>
    </row>
    <row r="17" spans="1:10" x14ac:dyDescent="0.25">
      <c r="A17" t="s">
        <v>13</v>
      </c>
    </row>
    <row r="18" spans="1:10" x14ac:dyDescent="0.25">
      <c r="A18" t="s">
        <v>14</v>
      </c>
    </row>
    <row r="19" spans="1:10" x14ac:dyDescent="0.25">
      <c r="A19" t="s">
        <v>15</v>
      </c>
      <c r="F19">
        <v>790000</v>
      </c>
    </row>
    <row r="20" spans="1:10" x14ac:dyDescent="0.25">
      <c r="A20" t="s">
        <v>2</v>
      </c>
      <c r="F20">
        <v>2000</v>
      </c>
    </row>
    <row r="21" spans="1:10" x14ac:dyDescent="0.25">
      <c r="A21" t="s">
        <v>16</v>
      </c>
      <c r="F21">
        <v>8000</v>
      </c>
    </row>
    <row r="22" spans="1:10" x14ac:dyDescent="0.25">
      <c r="A22" t="s">
        <v>17</v>
      </c>
      <c r="F22">
        <f>F19+F20+F21</f>
        <v>800000</v>
      </c>
    </row>
    <row r="23" spans="1:10" x14ac:dyDescent="0.25">
      <c r="A23" t="s">
        <v>18</v>
      </c>
      <c r="F23">
        <f>800000*3%*6/12</f>
        <v>12000</v>
      </c>
    </row>
    <row r="24" spans="1:10" x14ac:dyDescent="0.25">
      <c r="A24" t="s">
        <v>19</v>
      </c>
      <c r="F24">
        <f>F22-F23</f>
        <v>788000</v>
      </c>
    </row>
    <row r="26" spans="1:10" x14ac:dyDescent="0.25">
      <c r="A26" t="s">
        <v>20</v>
      </c>
    </row>
    <row r="27" spans="1:10" x14ac:dyDescent="0.25">
      <c r="A27" t="s">
        <v>21</v>
      </c>
      <c r="D27">
        <v>800000</v>
      </c>
    </row>
    <row r="28" spans="1:10" x14ac:dyDescent="0.25">
      <c r="A28" t="s">
        <v>22</v>
      </c>
      <c r="D28">
        <v>20000</v>
      </c>
    </row>
    <row r="29" spans="1:10" x14ac:dyDescent="0.25">
      <c r="A29" t="s">
        <v>23</v>
      </c>
      <c r="D29">
        <f>D27+D28</f>
        <v>820000</v>
      </c>
      <c r="G29" t="s">
        <v>24</v>
      </c>
      <c r="J29">
        <v>12000</v>
      </c>
    </row>
    <row r="30" spans="1:10" x14ac:dyDescent="0.25">
      <c r="A30" t="s">
        <v>25</v>
      </c>
      <c r="D30">
        <v>60600</v>
      </c>
      <c r="G30" t="s">
        <v>26</v>
      </c>
      <c r="J30">
        <f>800000*3%</f>
        <v>24000</v>
      </c>
    </row>
    <row r="31" spans="1:10" x14ac:dyDescent="0.25">
      <c r="A31" t="s">
        <v>27</v>
      </c>
      <c r="D31">
        <f>D29-D30</f>
        <v>759400</v>
      </c>
      <c r="G31" t="s">
        <v>28</v>
      </c>
      <c r="J31">
        <f>820000*3%</f>
        <v>24600</v>
      </c>
    </row>
    <row r="32" spans="1:10" x14ac:dyDescent="0.25">
      <c r="G32" t="s">
        <v>29</v>
      </c>
      <c r="J32">
        <f>SUM(J29:J31)</f>
        <v>60600</v>
      </c>
    </row>
  </sheetData>
  <mergeCells count="1">
    <mergeCell ref="A1:M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o costo d'acquisto materiali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Domenico Corradetti</dc:creator>
  <cp:lastModifiedBy>Domenico Corradetti</cp:lastModifiedBy>
  <dcterms:created xsi:type="dcterms:W3CDTF">2021-04-01T10:27:37Z</dcterms:created>
  <dcterms:modified xsi:type="dcterms:W3CDTF">2021-04-01T10:31:14Z</dcterms:modified>
</cp:coreProperties>
</file>