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la\Desktop\"/>
    </mc:Choice>
  </mc:AlternateContent>
  <bookViews>
    <workbookView xWindow="0" yWindow="0" windowWidth="19200" windowHeight="69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9" i="1"/>
  <c r="G8" i="1"/>
  <c r="G3" i="1"/>
  <c r="G4" i="1"/>
  <c r="G5" i="1"/>
  <c r="G6" i="1"/>
  <c r="G7" i="1"/>
  <c r="G2" i="1"/>
  <c r="F8" i="1"/>
  <c r="F9" i="1"/>
  <c r="F10" i="1" s="1"/>
  <c r="E10" i="1"/>
  <c r="E9" i="1"/>
  <c r="E8" i="1"/>
  <c r="F3" i="1"/>
  <c r="F4" i="1"/>
  <c r="F5" i="1"/>
  <c r="F6" i="1"/>
  <c r="F7" i="1"/>
  <c r="F2" i="1"/>
  <c r="E3" i="1"/>
  <c r="E4" i="1"/>
  <c r="E5" i="1"/>
  <c r="E6" i="1"/>
  <c r="E7" i="1"/>
  <c r="E2" i="1"/>
  <c r="D3" i="1"/>
  <c r="D4" i="1"/>
  <c r="D5" i="1"/>
  <c r="D6" i="1"/>
  <c r="D7" i="1"/>
  <c r="D2" i="1"/>
  <c r="C3" i="1"/>
  <c r="C4" i="1"/>
  <c r="C5" i="1"/>
  <c r="C6" i="1"/>
  <c r="C7" i="1"/>
  <c r="C2" i="1"/>
  <c r="B8" i="1"/>
  <c r="A8" i="1"/>
  <c r="A9" i="1"/>
</calcChain>
</file>

<file path=xl/sharedStrings.xml><?xml version="1.0" encoding="utf-8"?>
<sst xmlns="http://schemas.openxmlformats.org/spreadsheetml/2006/main" count="7" uniqueCount="7">
  <si>
    <t>Voto</t>
  </si>
  <si>
    <t>Sigarette</t>
  </si>
  <si>
    <t>voto - media</t>
  </si>
  <si>
    <t>sigarette - media</t>
  </si>
  <si>
    <t>VOTO</t>
  </si>
  <si>
    <t>SIGARETTE</t>
  </si>
  <si>
    <t>covarianza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</si>
</sst>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178" zoomScaleNormal="178" workbookViewId="0">
      <selection activeCell="A9" sqref="A9"/>
    </sheetView>
  </sheetViews>
  <sheetFormatPr defaultRowHeight="15" x14ac:dyDescent="0.25"/>
  <cols>
    <col min="3" max="3" width="16.42578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15</v>
      </c>
      <c r="B2">
        <v>0</v>
      </c>
      <c r="C2">
        <f>A2-$A$8</f>
        <v>-6.6666666666666679</v>
      </c>
      <c r="D2">
        <f>B2-$B$8</f>
        <v>-1.8333333333333333</v>
      </c>
      <c r="E2">
        <f>C2*C2</f>
        <v>44.444444444444457</v>
      </c>
      <c r="F2">
        <f>D2*D2</f>
        <v>3.3611111111111107</v>
      </c>
      <c r="G2">
        <f>C2*D2</f>
        <v>12.222222222222223</v>
      </c>
    </row>
    <row r="3" spans="1:7" x14ac:dyDescent="0.25">
      <c r="A3">
        <v>18</v>
      </c>
      <c r="B3">
        <v>2</v>
      </c>
      <c r="C3">
        <f t="shared" ref="C3:C7" si="0">A3-$A$8</f>
        <v>-3.6666666666666679</v>
      </c>
      <c r="D3">
        <f t="shared" ref="D3:D7" si="1">B3-$B$8</f>
        <v>0.16666666666666674</v>
      </c>
      <c r="E3">
        <f t="shared" ref="E3:E7" si="2">C3*C3</f>
        <v>13.444444444444454</v>
      </c>
      <c r="F3">
        <f t="shared" ref="F3:F7" si="3">D3*D3</f>
        <v>2.7777777777777804E-2</v>
      </c>
      <c r="G3">
        <f t="shared" ref="G3:G7" si="4">C3*D3</f>
        <v>-0.6111111111111116</v>
      </c>
    </row>
    <row r="4" spans="1:7" x14ac:dyDescent="0.25">
      <c r="A4">
        <v>19</v>
      </c>
      <c r="B4">
        <v>3</v>
      </c>
      <c r="C4">
        <f t="shared" si="0"/>
        <v>-2.6666666666666679</v>
      </c>
      <c r="D4">
        <f t="shared" si="1"/>
        <v>1.1666666666666667</v>
      </c>
      <c r="E4">
        <f t="shared" si="2"/>
        <v>7.1111111111111178</v>
      </c>
      <c r="F4">
        <f t="shared" si="3"/>
        <v>1.3611111111111114</v>
      </c>
      <c r="G4">
        <f t="shared" si="4"/>
        <v>-3.1111111111111125</v>
      </c>
    </row>
    <row r="5" spans="1:7" x14ac:dyDescent="0.25">
      <c r="A5">
        <v>20</v>
      </c>
      <c r="B5">
        <v>5</v>
      </c>
      <c r="C5">
        <f t="shared" si="0"/>
        <v>-1.6666666666666679</v>
      </c>
      <c r="D5">
        <f t="shared" si="1"/>
        <v>3.166666666666667</v>
      </c>
      <c r="E5">
        <f t="shared" si="2"/>
        <v>2.7777777777777817</v>
      </c>
      <c r="F5">
        <f t="shared" si="3"/>
        <v>10.02777777777778</v>
      </c>
      <c r="G5">
        <f t="shared" si="4"/>
        <v>-5.2777777777777821</v>
      </c>
    </row>
    <row r="6" spans="1:7" x14ac:dyDescent="0.25">
      <c r="A6">
        <v>28</v>
      </c>
      <c r="B6">
        <v>1</v>
      </c>
      <c r="C6">
        <f t="shared" si="0"/>
        <v>6.3333333333333321</v>
      </c>
      <c r="D6">
        <f t="shared" si="1"/>
        <v>-0.83333333333333326</v>
      </c>
      <c r="E6">
        <f t="shared" si="2"/>
        <v>40.111111111111093</v>
      </c>
      <c r="F6">
        <f t="shared" si="3"/>
        <v>0.69444444444444431</v>
      </c>
      <c r="G6">
        <f t="shared" si="4"/>
        <v>-5.2777777777777759</v>
      </c>
    </row>
    <row r="7" spans="1:7" x14ac:dyDescent="0.25">
      <c r="A7">
        <v>30</v>
      </c>
      <c r="B7">
        <v>0</v>
      </c>
      <c r="C7">
        <f t="shared" si="0"/>
        <v>8.3333333333333321</v>
      </c>
      <c r="D7">
        <f t="shared" si="1"/>
        <v>-1.8333333333333333</v>
      </c>
      <c r="E7">
        <f t="shared" si="2"/>
        <v>69.444444444444429</v>
      </c>
      <c r="F7">
        <f t="shared" si="3"/>
        <v>3.3611111111111107</v>
      </c>
      <c r="G7">
        <f t="shared" si="4"/>
        <v>-15.277777777777775</v>
      </c>
    </row>
    <row r="8" spans="1:7" x14ac:dyDescent="0.25">
      <c r="A8">
        <f>AVERAGE(A2:A7)</f>
        <v>21.666666666666668</v>
      </c>
      <c r="B8">
        <f>AVERAGE(B2:B7)</f>
        <v>1.8333333333333333</v>
      </c>
      <c r="E8">
        <f>SUM(E2:E7)</f>
        <v>177.33333333333334</v>
      </c>
      <c r="F8">
        <f>SUM(F2:F7)</f>
        <v>18.833333333333336</v>
      </c>
      <c r="G8">
        <f>SUM(G2:G7)</f>
        <v>-17.333333333333336</v>
      </c>
    </row>
    <row r="9" spans="1:7" x14ac:dyDescent="0.25">
      <c r="A9">
        <f>CORREL(A2:A7,B2:B7)</f>
        <v>-0.29993234537783003</v>
      </c>
      <c r="E9">
        <f>E8/6</f>
        <v>29.555555555555557</v>
      </c>
      <c r="F9">
        <f>F8/6</f>
        <v>3.1388888888888893</v>
      </c>
      <c r="G9">
        <f>G8/6</f>
        <v>-2.8888888888888893</v>
      </c>
    </row>
    <row r="10" spans="1:7" x14ac:dyDescent="0.25">
      <c r="E10" s="1">
        <f>SQRT(E9)</f>
        <v>5.4365021434333638</v>
      </c>
      <c r="F10" s="1">
        <f>SQRT(F9)</f>
        <v>1.7716909687891083</v>
      </c>
    </row>
    <row r="12" spans="1:7" x14ac:dyDescent="0.25">
      <c r="F12">
        <f>G9/(E10*F10)</f>
        <v>-0.29993234537783003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</dc:creator>
  <cp:lastModifiedBy>Aula</cp:lastModifiedBy>
  <dcterms:created xsi:type="dcterms:W3CDTF">2021-11-04T09:20:09Z</dcterms:created>
  <dcterms:modified xsi:type="dcterms:W3CDTF">2021-11-04T11:49:02Z</dcterms:modified>
</cp:coreProperties>
</file>