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o/Documents/DIDATTICA/Corso-Ceramici/"/>
    </mc:Choice>
  </mc:AlternateContent>
  <xr:revisionPtr revIDLastSave="0" documentId="13_ncr:1_{9C187D55-7E53-F645-8F65-ABD099C8C3F0}" xr6:coauthVersionLast="46" xr6:coauthVersionMax="46" xr10:uidLastSave="{00000000-0000-0000-0000-000000000000}"/>
  <bookViews>
    <workbookView xWindow="0" yWindow="500" windowWidth="28800" windowHeight="16100" xr2:uid="{87394296-6528-CC47-8883-F3419E1739E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" i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" i="1"/>
  <c r="I3" i="1" s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" i="1"/>
</calcChain>
</file>

<file path=xl/sharedStrings.xml><?xml version="1.0" encoding="utf-8"?>
<sst xmlns="http://schemas.openxmlformats.org/spreadsheetml/2006/main" count="6" uniqueCount="6">
  <si>
    <t>resistenza</t>
  </si>
  <si>
    <t>res. Ordinata</t>
  </si>
  <si>
    <t>ordine</t>
  </si>
  <si>
    <t>Probabilità</t>
  </si>
  <si>
    <t>"x" ln stress di frattura</t>
  </si>
  <si>
    <t>"y" ln(ln(1/(1-Pf)))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</si>
</sst>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Foglio1!$I$1</c:f>
              <c:strCache>
                <c:ptCount val="1"/>
                <c:pt idx="0">
                  <c:v>"y" ln(ln(1/(1-Pf)))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0154598971658512"/>
                  <c:y val="-2.4147509199541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Foglio1!$H$2:$H$30</c:f>
              <c:numCache>
                <c:formatCode>General</c:formatCode>
                <c:ptCount val="29"/>
                <c:pt idx="1">
                  <c:v>5.7651911027848444</c:v>
                </c:pt>
                <c:pt idx="2">
                  <c:v>5.7714411231300158</c:v>
                </c:pt>
                <c:pt idx="3">
                  <c:v>5.7930136083841441</c:v>
                </c:pt>
                <c:pt idx="4">
                  <c:v>5.8805329864007003</c:v>
                </c:pt>
                <c:pt idx="5">
                  <c:v>5.9107966440405271</c:v>
                </c:pt>
                <c:pt idx="6">
                  <c:v>5.9295891433898946</c:v>
                </c:pt>
                <c:pt idx="7">
                  <c:v>5.9864520052844377</c:v>
                </c:pt>
                <c:pt idx="8">
                  <c:v>6.0088131854425946</c:v>
                </c:pt>
                <c:pt idx="9">
                  <c:v>6.0258659738253142</c:v>
                </c:pt>
                <c:pt idx="10">
                  <c:v>6.0473721790462776</c:v>
                </c:pt>
                <c:pt idx="11">
                  <c:v>6.1333980429966486</c:v>
                </c:pt>
                <c:pt idx="12">
                  <c:v>6.1355648910817386</c:v>
                </c:pt>
                <c:pt idx="13">
                  <c:v>6.1398845522262553</c:v>
                </c:pt>
                <c:pt idx="14">
                  <c:v>6.1484682959176471</c:v>
                </c:pt>
                <c:pt idx="15">
                  <c:v>6.1903154058531475</c:v>
                </c:pt>
                <c:pt idx="16">
                  <c:v>6.2595814640649232</c:v>
                </c:pt>
                <c:pt idx="17">
                  <c:v>6.2747620212419388</c:v>
                </c:pt>
                <c:pt idx="18">
                  <c:v>6.3225652399272843</c:v>
                </c:pt>
                <c:pt idx="19">
                  <c:v>6.3508857167147399</c:v>
                </c:pt>
                <c:pt idx="20">
                  <c:v>6.3526293963195668</c:v>
                </c:pt>
                <c:pt idx="21">
                  <c:v>6.4488893941468577</c:v>
                </c:pt>
                <c:pt idx="22">
                  <c:v>6.5279579176225502</c:v>
                </c:pt>
                <c:pt idx="23">
                  <c:v>6.5395859556176692</c:v>
                </c:pt>
                <c:pt idx="24">
                  <c:v>6.5424719605068047</c:v>
                </c:pt>
                <c:pt idx="25">
                  <c:v>6.5496507422338102</c:v>
                </c:pt>
                <c:pt idx="26">
                  <c:v>6.5567783561580422</c:v>
                </c:pt>
                <c:pt idx="27">
                  <c:v>6.5638555265321274</c:v>
                </c:pt>
                <c:pt idx="28">
                  <c:v>6.6833609457662746</c:v>
                </c:pt>
              </c:numCache>
            </c:numRef>
          </c:xVal>
          <c:yVal>
            <c:numRef>
              <c:f>Foglio1!$I$2:$I$30</c:f>
              <c:numCache>
                <c:formatCode>General</c:formatCode>
                <c:ptCount val="29"/>
                <c:pt idx="1">
                  <c:v>-4.0163559657197263</c:v>
                </c:pt>
                <c:pt idx="2">
                  <c:v>-2.899335826078854</c:v>
                </c:pt>
                <c:pt idx="3">
                  <c:v>-2.369515186212892</c:v>
                </c:pt>
                <c:pt idx="4">
                  <c:v>-2.0134186780399483</c:v>
                </c:pt>
                <c:pt idx="5">
                  <c:v>-1.7418037615678934</c:v>
                </c:pt>
                <c:pt idx="6">
                  <c:v>-1.5201037308229555</c:v>
                </c:pt>
                <c:pt idx="7">
                  <c:v>-1.3312321927108577</c:v>
                </c:pt>
                <c:pt idx="8">
                  <c:v>-1.1654586739779835</c:v>
                </c:pt>
                <c:pt idx="9">
                  <c:v>-1.0166912226916651</c:v>
                </c:pt>
                <c:pt idx="10">
                  <c:v>-0.88084208052151769</c:v>
                </c:pt>
                <c:pt idx="11">
                  <c:v>-0.75501486250840821</c:v>
                </c:pt>
                <c:pt idx="12">
                  <c:v>-0.6370615422082011</c:v>
                </c:pt>
                <c:pt idx="13">
                  <c:v>-0.52532272367120947</c:v>
                </c:pt>
                <c:pt idx="14">
                  <c:v>-0.41846545650534978</c:v>
                </c:pt>
                <c:pt idx="15">
                  <c:v>-0.31537558945632216</c:v>
                </c:pt>
                <c:pt idx="16">
                  <c:v>-0.21508130639413323</c:v>
                </c:pt>
                <c:pt idx="17">
                  <c:v>-0.11669396974725345</c:v>
                </c:pt>
                <c:pt idx="18">
                  <c:v>-1.9356888580482099E-2</c:v>
                </c:pt>
                <c:pt idx="19">
                  <c:v>7.7805787541754101E-2</c:v>
                </c:pt>
                <c:pt idx="20">
                  <c:v>0.17574862455852133</c:v>
                </c:pt>
                <c:pt idx="21">
                  <c:v>0.27558531807585396</c:v>
                </c:pt>
                <c:pt idx="22">
                  <c:v>0.37871196849295524</c:v>
                </c:pt>
                <c:pt idx="23">
                  <c:v>0.48701831620856667</c:v>
                </c:pt>
                <c:pt idx="24">
                  <c:v>0.60329200748469403</c:v>
                </c:pt>
                <c:pt idx="25">
                  <c:v>0.73209936808644527</c:v>
                </c:pt>
                <c:pt idx="26">
                  <c:v>0.88207759164644317</c:v>
                </c:pt>
                <c:pt idx="27">
                  <c:v>1.0738889713125901</c:v>
                </c:pt>
                <c:pt idx="28">
                  <c:v>1.3926122836335764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F9-8D43-A241-123F2B593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630223"/>
        <c:axId val="780629919"/>
      </c:scatterChart>
      <c:valAx>
        <c:axId val="78263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0629919"/>
        <c:crosses val="autoZero"/>
        <c:crossBetween val="midCat"/>
      </c:valAx>
      <c:valAx>
        <c:axId val="780629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26302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234950</xdr:colOff>
      <xdr:row>2</xdr:row>
      <xdr:rowOff>57150</xdr:rowOff>
    </xdr:from>
    <xdr:to>
      <xdr:col>19</xdr:col>
      <xdr:colOff>457200</xdr:colOff>
      <xdr:row>32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4F55CFF-9E01-894B-97FA-12EE23F90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4A038-E126-794A-BA78-4EE93909FE47}">
  <dimension ref="A1:I30"/>
  <sheetViews>
    <sheetView tabSelected="1" workbookViewId="0">
      <selection activeCell="L1" sqref="L1"/>
    </sheetView>
  </sheetViews>
  <sheetFormatPr baseColWidth="10" defaultRowHeight="16" x14ac:dyDescent="0.2"/>
  <cols>
    <col min="1" max="2" width="10.83203125" style="1"/>
    <col min="8" max="8" width="22.5" customWidth="1"/>
    <col min="9" max="9" width="16.6640625" customWidth="1"/>
  </cols>
  <sheetData>
    <row r="1" spans="1:9" x14ac:dyDescent="0.2">
      <c r="A1" s="1" t="s">
        <v>0</v>
      </c>
      <c r="B1" s="1" t="s">
        <v>1</v>
      </c>
      <c r="D1" t="s">
        <v>2</v>
      </c>
      <c r="F1" t="s">
        <v>3</v>
      </c>
      <c r="H1" t="s">
        <v>4</v>
      </c>
      <c r="I1" t="s">
        <v>5</v>
      </c>
    </row>
    <row r="3" spans="1:9" x14ac:dyDescent="0.2">
      <c r="A3" s="1">
        <f ca="1">RANDBETWEEN(300,800)</f>
        <v>611</v>
      </c>
      <c r="B3" s="1">
        <v>319</v>
      </c>
      <c r="D3">
        <v>1</v>
      </c>
      <c r="F3">
        <f>(D3-0.5)/28</f>
        <v>1.7857142857142856E-2</v>
      </c>
      <c r="H3">
        <f>LN(B3)</f>
        <v>5.7651911027848444</v>
      </c>
      <c r="I3">
        <f>LN(LN(1/(1-F3)))</f>
        <v>-4.0163559657197263</v>
      </c>
    </row>
    <row r="4" spans="1:9" x14ac:dyDescent="0.2">
      <c r="A4" s="1">
        <f t="shared" ref="A4:A30" ca="1" si="0">RANDBETWEEN(300,800)</f>
        <v>797</v>
      </c>
      <c r="B4" s="1">
        <v>321</v>
      </c>
      <c r="D4">
        <v>2</v>
      </c>
      <c r="F4">
        <f t="shared" ref="F4:F30" si="1">(D4-0.5)/28</f>
        <v>5.3571428571428568E-2</v>
      </c>
      <c r="H4">
        <f t="shared" ref="H4:H30" si="2">LN(B4)</f>
        <v>5.7714411231300158</v>
      </c>
      <c r="I4">
        <f t="shared" ref="I4:I30" si="3">LN(LN(1/(1-F4)))</f>
        <v>-2.899335826078854</v>
      </c>
    </row>
    <row r="5" spans="1:9" x14ac:dyDescent="0.2">
      <c r="A5" s="1">
        <f t="shared" ca="1" si="0"/>
        <v>733</v>
      </c>
      <c r="B5" s="1">
        <v>328</v>
      </c>
      <c r="D5">
        <v>3</v>
      </c>
      <c r="F5">
        <f t="shared" si="1"/>
        <v>8.9285714285714288E-2</v>
      </c>
      <c r="H5">
        <f t="shared" si="2"/>
        <v>5.7930136083841441</v>
      </c>
      <c r="I5">
        <f t="shared" si="3"/>
        <v>-2.369515186212892</v>
      </c>
    </row>
    <row r="6" spans="1:9" x14ac:dyDescent="0.2">
      <c r="A6" s="1">
        <f t="shared" ca="1" si="0"/>
        <v>683</v>
      </c>
      <c r="B6" s="1">
        <v>358</v>
      </c>
      <c r="D6">
        <v>4</v>
      </c>
      <c r="F6">
        <f t="shared" si="1"/>
        <v>0.125</v>
      </c>
      <c r="H6">
        <f t="shared" si="2"/>
        <v>5.8805329864007003</v>
      </c>
      <c r="I6">
        <f t="shared" si="3"/>
        <v>-2.0134186780399483</v>
      </c>
    </row>
    <row r="7" spans="1:9" x14ac:dyDescent="0.2">
      <c r="A7" s="1">
        <f t="shared" ca="1" si="0"/>
        <v>601</v>
      </c>
      <c r="B7" s="1">
        <v>369</v>
      </c>
      <c r="D7">
        <v>5</v>
      </c>
      <c r="F7">
        <f t="shared" si="1"/>
        <v>0.16071428571428573</v>
      </c>
      <c r="H7">
        <f t="shared" si="2"/>
        <v>5.9107966440405271</v>
      </c>
      <c r="I7">
        <f t="shared" si="3"/>
        <v>-1.7418037615678934</v>
      </c>
    </row>
    <row r="8" spans="1:9" x14ac:dyDescent="0.2">
      <c r="A8" s="1">
        <f t="shared" ca="1" si="0"/>
        <v>471</v>
      </c>
      <c r="B8" s="1">
        <v>376</v>
      </c>
      <c r="D8">
        <v>6</v>
      </c>
      <c r="F8">
        <f t="shared" si="1"/>
        <v>0.19642857142857142</v>
      </c>
      <c r="H8">
        <f t="shared" si="2"/>
        <v>5.9295891433898946</v>
      </c>
      <c r="I8">
        <f t="shared" si="3"/>
        <v>-1.5201037308229555</v>
      </c>
    </row>
    <row r="9" spans="1:9" x14ac:dyDescent="0.2">
      <c r="A9" s="1">
        <f t="shared" ca="1" si="0"/>
        <v>441</v>
      </c>
      <c r="B9" s="1">
        <v>398</v>
      </c>
      <c r="D9">
        <v>7</v>
      </c>
      <c r="F9">
        <f t="shared" si="1"/>
        <v>0.23214285714285715</v>
      </c>
      <c r="H9">
        <f t="shared" si="2"/>
        <v>5.9864520052844377</v>
      </c>
      <c r="I9">
        <f t="shared" si="3"/>
        <v>-1.3312321927108577</v>
      </c>
    </row>
    <row r="10" spans="1:9" x14ac:dyDescent="0.2">
      <c r="A10" s="1">
        <f t="shared" ca="1" si="0"/>
        <v>407</v>
      </c>
      <c r="B10" s="1">
        <v>407</v>
      </c>
      <c r="D10">
        <v>8</v>
      </c>
      <c r="F10">
        <f t="shared" si="1"/>
        <v>0.26785714285714285</v>
      </c>
      <c r="H10">
        <f t="shared" si="2"/>
        <v>6.0088131854425946</v>
      </c>
      <c r="I10">
        <f t="shared" si="3"/>
        <v>-1.1654586739779835</v>
      </c>
    </row>
    <row r="11" spans="1:9" x14ac:dyDescent="0.2">
      <c r="A11" s="1">
        <f t="shared" ca="1" si="0"/>
        <v>396</v>
      </c>
      <c r="B11" s="1">
        <v>414</v>
      </c>
      <c r="D11">
        <v>9</v>
      </c>
      <c r="F11">
        <f t="shared" si="1"/>
        <v>0.30357142857142855</v>
      </c>
      <c r="H11">
        <f t="shared" si="2"/>
        <v>6.0258659738253142</v>
      </c>
      <c r="I11">
        <f t="shared" si="3"/>
        <v>-1.0166912226916651</v>
      </c>
    </row>
    <row r="12" spans="1:9" x14ac:dyDescent="0.2">
      <c r="A12" s="1">
        <f t="shared" ca="1" si="0"/>
        <v>547</v>
      </c>
      <c r="B12" s="1">
        <v>423</v>
      </c>
      <c r="D12">
        <v>10</v>
      </c>
      <c r="F12">
        <f t="shared" si="1"/>
        <v>0.3392857142857143</v>
      </c>
      <c r="H12">
        <f t="shared" si="2"/>
        <v>6.0473721790462776</v>
      </c>
      <c r="I12">
        <f t="shared" si="3"/>
        <v>-0.88084208052151769</v>
      </c>
    </row>
    <row r="13" spans="1:9" x14ac:dyDescent="0.2">
      <c r="A13" s="1">
        <f t="shared" ca="1" si="0"/>
        <v>576</v>
      </c>
      <c r="B13" s="1">
        <v>461</v>
      </c>
      <c r="D13">
        <v>11</v>
      </c>
      <c r="F13">
        <f t="shared" si="1"/>
        <v>0.375</v>
      </c>
      <c r="H13">
        <f t="shared" si="2"/>
        <v>6.1333980429966486</v>
      </c>
      <c r="I13">
        <f t="shared" si="3"/>
        <v>-0.75501486250840821</v>
      </c>
    </row>
    <row r="14" spans="1:9" x14ac:dyDescent="0.2">
      <c r="A14" s="1">
        <f t="shared" ca="1" si="0"/>
        <v>565</v>
      </c>
      <c r="B14" s="1">
        <v>462</v>
      </c>
      <c r="D14">
        <v>12</v>
      </c>
      <c r="F14">
        <f t="shared" si="1"/>
        <v>0.4107142857142857</v>
      </c>
      <c r="H14">
        <f t="shared" si="2"/>
        <v>6.1355648910817386</v>
      </c>
      <c r="I14">
        <f t="shared" si="3"/>
        <v>-0.6370615422082011</v>
      </c>
    </row>
    <row r="15" spans="1:9" x14ac:dyDescent="0.2">
      <c r="A15" s="1">
        <f t="shared" ca="1" si="0"/>
        <v>317</v>
      </c>
      <c r="B15" s="1">
        <v>464</v>
      </c>
      <c r="D15">
        <v>13</v>
      </c>
      <c r="F15">
        <f t="shared" si="1"/>
        <v>0.44642857142857145</v>
      </c>
      <c r="H15">
        <f t="shared" si="2"/>
        <v>6.1398845522262553</v>
      </c>
      <c r="I15">
        <f t="shared" si="3"/>
        <v>-0.52532272367120947</v>
      </c>
    </row>
    <row r="16" spans="1:9" x14ac:dyDescent="0.2">
      <c r="A16" s="1">
        <f t="shared" ca="1" si="0"/>
        <v>630</v>
      </c>
      <c r="B16" s="1">
        <v>468</v>
      </c>
      <c r="D16">
        <v>14</v>
      </c>
      <c r="F16">
        <f t="shared" si="1"/>
        <v>0.48214285714285715</v>
      </c>
      <c r="H16">
        <f t="shared" si="2"/>
        <v>6.1484682959176471</v>
      </c>
      <c r="I16">
        <f t="shared" si="3"/>
        <v>-0.41846545650534978</v>
      </c>
    </row>
    <row r="17" spans="1:9" x14ac:dyDescent="0.2">
      <c r="A17" s="1">
        <f t="shared" ca="1" si="0"/>
        <v>316</v>
      </c>
      <c r="B17" s="1">
        <v>488</v>
      </c>
      <c r="D17">
        <v>15</v>
      </c>
      <c r="F17">
        <f t="shared" si="1"/>
        <v>0.5178571428571429</v>
      </c>
      <c r="H17">
        <f t="shared" si="2"/>
        <v>6.1903154058531475</v>
      </c>
      <c r="I17">
        <f t="shared" si="3"/>
        <v>-0.31537558945632216</v>
      </c>
    </row>
    <row r="18" spans="1:9" x14ac:dyDescent="0.2">
      <c r="A18" s="1">
        <f t="shared" ca="1" si="0"/>
        <v>458</v>
      </c>
      <c r="B18" s="1">
        <v>523</v>
      </c>
      <c r="D18">
        <v>16</v>
      </c>
      <c r="F18">
        <f t="shared" si="1"/>
        <v>0.5535714285714286</v>
      </c>
      <c r="H18">
        <f t="shared" si="2"/>
        <v>6.2595814640649232</v>
      </c>
      <c r="I18">
        <f t="shared" si="3"/>
        <v>-0.21508130639413323</v>
      </c>
    </row>
    <row r="19" spans="1:9" x14ac:dyDescent="0.2">
      <c r="A19" s="1">
        <f t="shared" ca="1" si="0"/>
        <v>794</v>
      </c>
      <c r="B19" s="1">
        <v>531</v>
      </c>
      <c r="D19">
        <v>17</v>
      </c>
      <c r="F19">
        <f t="shared" si="1"/>
        <v>0.5892857142857143</v>
      </c>
      <c r="H19">
        <f t="shared" si="2"/>
        <v>6.2747620212419388</v>
      </c>
      <c r="I19">
        <f t="shared" si="3"/>
        <v>-0.11669396974725345</v>
      </c>
    </row>
    <row r="20" spans="1:9" x14ac:dyDescent="0.2">
      <c r="A20" s="1">
        <f t="shared" ca="1" si="0"/>
        <v>524</v>
      </c>
      <c r="B20" s="1">
        <v>557</v>
      </c>
      <c r="D20">
        <v>18</v>
      </c>
      <c r="F20">
        <f t="shared" si="1"/>
        <v>0.625</v>
      </c>
      <c r="H20">
        <f t="shared" si="2"/>
        <v>6.3225652399272843</v>
      </c>
      <c r="I20">
        <f t="shared" si="3"/>
        <v>-1.9356888580482099E-2</v>
      </c>
    </row>
    <row r="21" spans="1:9" x14ac:dyDescent="0.2">
      <c r="A21" s="1">
        <f t="shared" ca="1" si="0"/>
        <v>394</v>
      </c>
      <c r="B21" s="1">
        <v>573</v>
      </c>
      <c r="D21">
        <v>19</v>
      </c>
      <c r="F21">
        <f t="shared" si="1"/>
        <v>0.6607142857142857</v>
      </c>
      <c r="H21">
        <f t="shared" si="2"/>
        <v>6.3508857167147399</v>
      </c>
      <c r="I21">
        <f t="shared" si="3"/>
        <v>7.7805787541754101E-2</v>
      </c>
    </row>
    <row r="22" spans="1:9" x14ac:dyDescent="0.2">
      <c r="A22" s="1">
        <f t="shared" ca="1" si="0"/>
        <v>500</v>
      </c>
      <c r="B22" s="1">
        <v>574</v>
      </c>
      <c r="D22">
        <v>20</v>
      </c>
      <c r="F22">
        <f t="shared" si="1"/>
        <v>0.6964285714285714</v>
      </c>
      <c r="H22">
        <f t="shared" si="2"/>
        <v>6.3526293963195668</v>
      </c>
      <c r="I22">
        <f t="shared" si="3"/>
        <v>0.17574862455852133</v>
      </c>
    </row>
    <row r="23" spans="1:9" x14ac:dyDescent="0.2">
      <c r="A23" s="1">
        <f t="shared" ca="1" si="0"/>
        <v>359</v>
      </c>
      <c r="B23" s="1">
        <v>632</v>
      </c>
      <c r="D23">
        <v>21</v>
      </c>
      <c r="F23">
        <f t="shared" si="1"/>
        <v>0.7321428571428571</v>
      </c>
      <c r="H23">
        <f t="shared" si="2"/>
        <v>6.4488893941468577</v>
      </c>
      <c r="I23">
        <f t="shared" si="3"/>
        <v>0.27558531807585396</v>
      </c>
    </row>
    <row r="24" spans="1:9" x14ac:dyDescent="0.2">
      <c r="A24" s="1">
        <f t="shared" ca="1" si="0"/>
        <v>322</v>
      </c>
      <c r="B24" s="1">
        <v>684</v>
      </c>
      <c r="D24">
        <v>22</v>
      </c>
      <c r="F24">
        <f t="shared" si="1"/>
        <v>0.7678571428571429</v>
      </c>
      <c r="H24">
        <f t="shared" si="2"/>
        <v>6.5279579176225502</v>
      </c>
      <c r="I24">
        <f t="shared" si="3"/>
        <v>0.37871196849295524</v>
      </c>
    </row>
    <row r="25" spans="1:9" x14ac:dyDescent="0.2">
      <c r="A25" s="1">
        <f t="shared" ca="1" si="0"/>
        <v>652</v>
      </c>
      <c r="B25" s="1">
        <v>692</v>
      </c>
      <c r="D25">
        <v>23</v>
      </c>
      <c r="F25">
        <f t="shared" si="1"/>
        <v>0.8035714285714286</v>
      </c>
      <c r="H25">
        <f t="shared" si="2"/>
        <v>6.5395859556176692</v>
      </c>
      <c r="I25">
        <f t="shared" si="3"/>
        <v>0.48701831620856667</v>
      </c>
    </row>
    <row r="26" spans="1:9" x14ac:dyDescent="0.2">
      <c r="A26" s="1">
        <f t="shared" ca="1" si="0"/>
        <v>355</v>
      </c>
      <c r="B26" s="1">
        <v>694</v>
      </c>
      <c r="D26">
        <v>24</v>
      </c>
      <c r="F26">
        <f t="shared" si="1"/>
        <v>0.8392857142857143</v>
      </c>
      <c r="H26">
        <f t="shared" si="2"/>
        <v>6.5424719605068047</v>
      </c>
      <c r="I26">
        <f t="shared" si="3"/>
        <v>0.60329200748469403</v>
      </c>
    </row>
    <row r="27" spans="1:9" x14ac:dyDescent="0.2">
      <c r="A27" s="1">
        <f t="shared" ca="1" si="0"/>
        <v>452</v>
      </c>
      <c r="B27" s="1">
        <v>699</v>
      </c>
      <c r="D27">
        <v>25</v>
      </c>
      <c r="F27">
        <f t="shared" si="1"/>
        <v>0.875</v>
      </c>
      <c r="H27">
        <f t="shared" si="2"/>
        <v>6.5496507422338102</v>
      </c>
      <c r="I27">
        <f t="shared" si="3"/>
        <v>0.73209936808644527</v>
      </c>
    </row>
    <row r="28" spans="1:9" x14ac:dyDescent="0.2">
      <c r="A28" s="1">
        <f t="shared" ca="1" si="0"/>
        <v>636</v>
      </c>
      <c r="B28" s="1">
        <v>704</v>
      </c>
      <c r="D28">
        <v>26</v>
      </c>
      <c r="F28">
        <f t="shared" si="1"/>
        <v>0.9107142857142857</v>
      </c>
      <c r="H28">
        <f t="shared" si="2"/>
        <v>6.5567783561580422</v>
      </c>
      <c r="I28">
        <f t="shared" si="3"/>
        <v>0.88207759164644317</v>
      </c>
    </row>
    <row r="29" spans="1:9" x14ac:dyDescent="0.2">
      <c r="A29" s="1">
        <f t="shared" ca="1" si="0"/>
        <v>444</v>
      </c>
      <c r="B29" s="1">
        <v>709</v>
      </c>
      <c r="D29">
        <v>27</v>
      </c>
      <c r="F29">
        <f t="shared" si="1"/>
        <v>0.9464285714285714</v>
      </c>
      <c r="H29">
        <f t="shared" si="2"/>
        <v>6.5638555265321274</v>
      </c>
      <c r="I29">
        <f t="shared" si="3"/>
        <v>1.0738889713125901</v>
      </c>
    </row>
    <row r="30" spans="1:9" x14ac:dyDescent="0.2">
      <c r="A30" s="1">
        <f t="shared" ca="1" si="0"/>
        <v>377</v>
      </c>
      <c r="B30" s="1">
        <v>799</v>
      </c>
      <c r="D30">
        <v>28</v>
      </c>
      <c r="F30">
        <f t="shared" si="1"/>
        <v>0.9821428571428571</v>
      </c>
      <c r="H30">
        <f t="shared" si="2"/>
        <v>6.6833609457662746</v>
      </c>
      <c r="I30">
        <f t="shared" si="3"/>
        <v>1.3926122836335764</v>
      </c>
    </row>
  </sheetData>
  <sortState xmlns:xlrd2="http://schemas.microsoft.com/office/spreadsheetml/2017/richdata2" ref="B3:B30">
    <sortCondition ref="B3:B3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</dc:creator>
  <cp:lastModifiedBy>Valter</cp:lastModifiedBy>
  <dcterms:created xsi:type="dcterms:W3CDTF">2020-03-24T09:07:30Z</dcterms:created>
  <dcterms:modified xsi:type="dcterms:W3CDTF">2021-03-23T16:14:57Z</dcterms:modified>
</cp:coreProperties>
</file>