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4223\Desktop\"/>
    </mc:Choice>
  </mc:AlternateContent>
  <xr:revisionPtr revIDLastSave="0" documentId="8_{D64A1FC7-B054-4D90-90D0-3C03732C5CCA}" xr6:coauthVersionLast="36" xr6:coauthVersionMax="36" xr10:uidLastSave="{00000000-0000-0000-0000-000000000000}"/>
  <bookViews>
    <workbookView xWindow="0" yWindow="0" windowWidth="5904" windowHeight="5064" xr2:uid="{F3B9FAF5-C20C-4DD6-A213-F08134D4B5C9}"/>
  </bookViews>
  <sheets>
    <sheet name="Esercizio n.1" sheetId="1" r:id="rId1"/>
    <sheet name="Esercizio n.2" sheetId="2" r:id="rId2"/>
    <sheet name="Esercizio n.3" sheetId="3" r:id="rId3"/>
    <sheet name="Esercizio n.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4" l="1"/>
  <c r="F11" i="3" l="1"/>
  <c r="N5" i="3"/>
  <c r="H3" i="3"/>
</calcChain>
</file>

<file path=xl/sharedStrings.xml><?xml version="1.0" encoding="utf-8"?>
<sst xmlns="http://schemas.openxmlformats.org/spreadsheetml/2006/main" count="70" uniqueCount="35">
  <si>
    <t>a</t>
  </si>
  <si>
    <t xml:space="preserve">Iva a nostro credito </t>
  </si>
  <si>
    <t xml:space="preserve">Diversi </t>
  </si>
  <si>
    <t xml:space="preserve">Banca c/c </t>
  </si>
  <si>
    <t>Diversi</t>
  </si>
  <si>
    <t>Dare</t>
  </si>
  <si>
    <t>Avere</t>
  </si>
  <si>
    <t>Costi di sviluppo</t>
  </si>
  <si>
    <t xml:space="preserve">al 31.12 </t>
  </si>
  <si>
    <t>rettifica indiretta</t>
  </si>
  <si>
    <t>rettifica diretta</t>
  </si>
  <si>
    <t xml:space="preserve">rettifica indiretta </t>
  </si>
  <si>
    <t xml:space="preserve">Costi di sviluppo capitalizzati </t>
  </si>
  <si>
    <t xml:space="preserve">Capitalizzazione costi di sviluppo </t>
  </si>
  <si>
    <t xml:space="preserve">Costi di sviluppo </t>
  </si>
  <si>
    <t>Costi di sviluppo capitalizzati</t>
  </si>
  <si>
    <t>incremento di immobilizzazioni per lavori interni</t>
  </si>
  <si>
    <t xml:space="preserve">Brevetti </t>
  </si>
  <si>
    <t>Iva a nostro credito</t>
  </si>
  <si>
    <t xml:space="preserve">Debiti v/fornitori </t>
  </si>
  <si>
    <t xml:space="preserve">ammortamento </t>
  </si>
  <si>
    <t>fondo ammortamento</t>
  </si>
  <si>
    <t>al 31.12</t>
  </si>
  <si>
    <t>ammortamento fuori conto</t>
  </si>
  <si>
    <t xml:space="preserve">ammortamento in conto </t>
  </si>
  <si>
    <t xml:space="preserve">Liquidazione Fattura di royalties per brevetti in licenza </t>
  </si>
  <si>
    <t xml:space="preserve">Debiti verso fornitori </t>
  </si>
  <si>
    <t>Royalties</t>
  </si>
  <si>
    <t xml:space="preserve">Costi d'impianto e d'ampliamento </t>
  </si>
  <si>
    <t xml:space="preserve">Iva a nostro Credito </t>
  </si>
  <si>
    <t>1) ricevimento/contabilizzazione notula</t>
  </si>
  <si>
    <t>Debito v/professionisti</t>
  </si>
  <si>
    <t>2) pagamento notula</t>
  </si>
  <si>
    <t>Banca c/c</t>
  </si>
  <si>
    <t>Erario c/ritenute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</si>
</sst>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0" xfId="0" applyFill="1"/>
    <xf numFmtId="3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3" xfId="0" applyFill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Border="1"/>
    <xf numFmtId="4" fontId="0" fillId="0" borderId="0" xfId="0" applyNumberFormat="1"/>
    <xf numFmtId="3" fontId="0" fillId="0" borderId="0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579FC-2ED9-4A62-A689-CB606CF0C0F3}">
  <dimension ref="A1:E11"/>
  <sheetViews>
    <sheetView tabSelected="1" zoomScale="126" zoomScaleNormal="126" workbookViewId="0">
      <selection activeCell="D3" sqref="D3:E5"/>
    </sheetView>
  </sheetViews>
  <sheetFormatPr defaultRowHeight="14.4" x14ac:dyDescent="0.3"/>
  <cols>
    <col min="1" max="1" width="32.21875" customWidth="1"/>
    <col min="3" max="3" width="19.6640625" bestFit="1" customWidth="1"/>
    <col min="7" max="7" width="16.44140625" customWidth="1"/>
  </cols>
  <sheetData>
    <row r="1" spans="1:5" x14ac:dyDescent="0.3">
      <c r="A1" t="s">
        <v>30</v>
      </c>
    </row>
    <row r="2" spans="1:5" x14ac:dyDescent="0.3">
      <c r="D2" t="s">
        <v>5</v>
      </c>
      <c r="E2" t="s">
        <v>6</v>
      </c>
    </row>
    <row r="3" spans="1:5" x14ac:dyDescent="0.3">
      <c r="A3" s="1" t="s">
        <v>2</v>
      </c>
      <c r="B3" s="12" t="s">
        <v>0</v>
      </c>
      <c r="C3" s="1" t="s">
        <v>31</v>
      </c>
      <c r="D3" s="7"/>
      <c r="E3" s="15">
        <v>5400</v>
      </c>
    </row>
    <row r="4" spans="1:5" x14ac:dyDescent="0.3">
      <c r="A4" s="7" t="s">
        <v>28</v>
      </c>
      <c r="C4" s="7"/>
      <c r="D4" s="13">
        <v>4696.72</v>
      </c>
      <c r="E4" s="7"/>
    </row>
    <row r="5" spans="1:5" x14ac:dyDescent="0.3">
      <c r="A5" s="2" t="s">
        <v>29</v>
      </c>
      <c r="C5" s="2"/>
      <c r="D5" s="7">
        <v>703.28</v>
      </c>
      <c r="E5" s="7"/>
    </row>
    <row r="7" spans="1:5" x14ac:dyDescent="0.3">
      <c r="A7" t="s">
        <v>32</v>
      </c>
    </row>
    <row r="8" spans="1:5" x14ac:dyDescent="0.3">
      <c r="D8" t="s">
        <v>5</v>
      </c>
      <c r="E8" t="s">
        <v>6</v>
      </c>
    </row>
    <row r="9" spans="1:5" x14ac:dyDescent="0.3">
      <c r="A9" s="1" t="s">
        <v>31</v>
      </c>
      <c r="B9" s="12" t="s">
        <v>0</v>
      </c>
      <c r="C9" s="1" t="s">
        <v>4</v>
      </c>
      <c r="E9" s="6">
        <v>5400</v>
      </c>
    </row>
    <row r="10" spans="1:5" x14ac:dyDescent="0.3">
      <c r="A10" s="7"/>
      <c r="C10" s="7" t="s">
        <v>33</v>
      </c>
      <c r="D10" s="14">
        <v>4760.66</v>
      </c>
    </row>
    <row r="11" spans="1:5" x14ac:dyDescent="0.3">
      <c r="A11" s="2"/>
      <c r="C11" s="2" t="s">
        <v>34</v>
      </c>
      <c r="D11">
        <v>639.34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4BEFC-09A7-45B9-B7D6-82D60AD3BEEF}">
  <dimension ref="A2:G19"/>
  <sheetViews>
    <sheetView topLeftCell="A6" zoomScale="160" zoomScaleNormal="160" workbookViewId="0">
      <selection activeCell="E8" sqref="E8"/>
    </sheetView>
  </sheetViews>
  <sheetFormatPr defaultRowHeight="14.4" x14ac:dyDescent="0.3"/>
  <cols>
    <col min="5" max="5" width="28" customWidth="1"/>
  </cols>
  <sheetData>
    <row r="2" spans="1:7" x14ac:dyDescent="0.3">
      <c r="E2" t="s">
        <v>5</v>
      </c>
      <c r="F2" t="s">
        <v>6</v>
      </c>
    </row>
    <row r="3" spans="1:7" x14ac:dyDescent="0.3">
      <c r="A3" t="s">
        <v>7</v>
      </c>
      <c r="C3" t="s">
        <v>0</v>
      </c>
      <c r="D3" t="s">
        <v>3</v>
      </c>
      <c r="E3">
        <v>5000</v>
      </c>
      <c r="F3">
        <v>5000</v>
      </c>
    </row>
    <row r="5" spans="1:7" x14ac:dyDescent="0.3">
      <c r="A5" t="s">
        <v>8</v>
      </c>
    </row>
    <row r="6" spans="1:7" x14ac:dyDescent="0.3">
      <c r="A6" t="s">
        <v>9</v>
      </c>
    </row>
    <row r="7" spans="1:7" x14ac:dyDescent="0.3">
      <c r="A7" t="s">
        <v>10</v>
      </c>
    </row>
    <row r="8" spans="1:7" x14ac:dyDescent="0.3">
      <c r="E8" t="s">
        <v>16</v>
      </c>
    </row>
    <row r="9" spans="1:7" x14ac:dyDescent="0.3">
      <c r="A9" t="s">
        <v>11</v>
      </c>
    </row>
    <row r="10" spans="1:7" x14ac:dyDescent="0.3">
      <c r="A10" s="5"/>
      <c r="B10" s="5"/>
      <c r="C10" s="5"/>
      <c r="D10" s="5"/>
      <c r="E10" s="5"/>
      <c r="F10" s="5" t="s">
        <v>5</v>
      </c>
      <c r="G10" s="5" t="s">
        <v>6</v>
      </c>
    </row>
    <row r="11" spans="1:7" x14ac:dyDescent="0.3">
      <c r="A11" s="5" t="s">
        <v>12</v>
      </c>
      <c r="B11" s="5"/>
      <c r="C11" s="5"/>
      <c r="D11" s="5" t="s">
        <v>0</v>
      </c>
      <c r="E11" s="5" t="s">
        <v>13</v>
      </c>
      <c r="F11" s="5">
        <v>2000</v>
      </c>
      <c r="G11" s="5">
        <v>2000</v>
      </c>
    </row>
    <row r="13" spans="1:7" x14ac:dyDescent="0.3">
      <c r="A13" t="s">
        <v>10</v>
      </c>
      <c r="F13" t="s">
        <v>5</v>
      </c>
      <c r="G13" t="s">
        <v>6</v>
      </c>
    </row>
    <row r="14" spans="1:7" x14ac:dyDescent="0.3">
      <c r="A14" t="s">
        <v>12</v>
      </c>
      <c r="D14" t="s">
        <v>0</v>
      </c>
      <c r="E14" t="s">
        <v>7</v>
      </c>
      <c r="F14">
        <v>2000</v>
      </c>
      <c r="G14">
        <v>2000</v>
      </c>
    </row>
    <row r="16" spans="1:7" x14ac:dyDescent="0.3">
      <c r="B16" s="11" t="s">
        <v>14</v>
      </c>
      <c r="C16" s="11"/>
      <c r="F16" t="s">
        <v>15</v>
      </c>
    </row>
    <row r="17" spans="2:7" x14ac:dyDescent="0.3">
      <c r="B17">
        <v>5000</v>
      </c>
      <c r="C17" s="3">
        <v>2000</v>
      </c>
      <c r="F17" s="3">
        <v>2000</v>
      </c>
      <c r="G17" s="3"/>
    </row>
    <row r="18" spans="2:7" x14ac:dyDescent="0.3">
      <c r="C18" s="4"/>
      <c r="F18" s="4"/>
      <c r="G18" s="4"/>
    </row>
    <row r="19" spans="2:7" x14ac:dyDescent="0.3">
      <c r="C19" s="4"/>
      <c r="F19" s="4"/>
      <c r="G19" s="4"/>
    </row>
  </sheetData>
  <mergeCells count="1">
    <mergeCell ref="B16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D2DD-A210-4FCF-9BE3-5B182149C3AD}">
  <dimension ref="F2:N19"/>
  <sheetViews>
    <sheetView topLeftCell="E1" zoomScaleNormal="100" workbookViewId="0">
      <selection activeCell="M11" sqref="M11"/>
    </sheetView>
  </sheetViews>
  <sheetFormatPr defaultRowHeight="14.4" x14ac:dyDescent="0.3"/>
  <sheetData>
    <row r="2" spans="6:14" x14ac:dyDescent="0.3">
      <c r="F2" t="s">
        <v>17</v>
      </c>
      <c r="G2" s="6">
        <v>90000</v>
      </c>
    </row>
    <row r="3" spans="6:14" x14ac:dyDescent="0.3">
      <c r="F3" t="s">
        <v>18</v>
      </c>
      <c r="H3">
        <f>22%*G2</f>
        <v>19800</v>
      </c>
    </row>
    <row r="4" spans="6:14" x14ac:dyDescent="0.3">
      <c r="M4" t="s">
        <v>5</v>
      </c>
      <c r="N4" t="s">
        <v>6</v>
      </c>
    </row>
    <row r="5" spans="6:14" x14ac:dyDescent="0.3">
      <c r="F5" s="1" t="s">
        <v>4</v>
      </c>
      <c r="G5" s="1"/>
      <c r="H5" s="1"/>
      <c r="J5" s="1" t="s">
        <v>19</v>
      </c>
      <c r="K5" s="1"/>
      <c r="L5" s="1"/>
      <c r="N5">
        <f>M6+M7</f>
        <v>109800</v>
      </c>
    </row>
    <row r="6" spans="6:14" x14ac:dyDescent="0.3">
      <c r="F6" s="8" t="s">
        <v>17</v>
      </c>
      <c r="G6" s="7"/>
      <c r="H6" s="7"/>
      <c r="J6" s="7"/>
      <c r="K6" s="7"/>
      <c r="L6" s="7"/>
      <c r="M6">
        <v>90000</v>
      </c>
    </row>
    <row r="7" spans="6:14" x14ac:dyDescent="0.3">
      <c r="F7" s="9" t="s">
        <v>1</v>
      </c>
      <c r="G7" s="2"/>
      <c r="H7" s="2"/>
      <c r="J7" s="2"/>
      <c r="K7" s="2"/>
      <c r="L7" s="2"/>
      <c r="M7">
        <v>19800</v>
      </c>
    </row>
    <row r="9" spans="6:14" x14ac:dyDescent="0.3">
      <c r="F9" s="10" t="s">
        <v>20</v>
      </c>
      <c r="G9" s="10"/>
      <c r="I9" t="s">
        <v>21</v>
      </c>
    </row>
    <row r="11" spans="6:14" x14ac:dyDescent="0.3">
      <c r="F11">
        <f>20%*G2</f>
        <v>18000</v>
      </c>
    </row>
    <row r="12" spans="6:14" x14ac:dyDescent="0.3">
      <c r="F12" t="s">
        <v>23</v>
      </c>
    </row>
    <row r="13" spans="6:14" x14ac:dyDescent="0.3">
      <c r="F13" t="s">
        <v>22</v>
      </c>
    </row>
    <row r="14" spans="6:14" x14ac:dyDescent="0.3">
      <c r="L14" t="s">
        <v>5</v>
      </c>
      <c r="M14" t="s">
        <v>6</v>
      </c>
    </row>
    <row r="15" spans="6:14" x14ac:dyDescent="0.3">
      <c r="F15" s="10" t="s">
        <v>20</v>
      </c>
      <c r="G15" s="10"/>
      <c r="H15" t="s">
        <v>0</v>
      </c>
      <c r="I15" s="10" t="s">
        <v>21</v>
      </c>
      <c r="J15" s="10"/>
      <c r="K15" s="10"/>
      <c r="L15" s="6">
        <v>18000</v>
      </c>
      <c r="M15" s="6">
        <v>18000</v>
      </c>
    </row>
    <row r="17" spans="6:13" x14ac:dyDescent="0.3">
      <c r="F17" t="s">
        <v>24</v>
      </c>
    </row>
    <row r="18" spans="6:13" x14ac:dyDescent="0.3">
      <c r="L18" t="s">
        <v>5</v>
      </c>
      <c r="M18" t="s">
        <v>6</v>
      </c>
    </row>
    <row r="19" spans="6:13" x14ac:dyDescent="0.3">
      <c r="F19" s="10" t="s">
        <v>20</v>
      </c>
      <c r="G19" s="10"/>
      <c r="H19" t="s">
        <v>0</v>
      </c>
      <c r="I19" t="s">
        <v>17</v>
      </c>
      <c r="L19" s="6">
        <v>18000</v>
      </c>
      <c r="M19" s="6">
        <v>18000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A1A4-C4C7-4FF4-B687-6A1EFE3B270D}">
  <dimension ref="A1:G5"/>
  <sheetViews>
    <sheetView workbookViewId="0">
      <selection activeCell="B5" sqref="B5"/>
    </sheetView>
  </sheetViews>
  <sheetFormatPr defaultRowHeight="14.4" x14ac:dyDescent="0.3"/>
  <sheetData>
    <row r="1" spans="1:7" x14ac:dyDescent="0.3">
      <c r="A1" t="s">
        <v>25</v>
      </c>
    </row>
    <row r="2" spans="1:7" x14ac:dyDescent="0.3">
      <c r="F2" t="s">
        <v>5</v>
      </c>
      <c r="G2" t="s">
        <v>6</v>
      </c>
    </row>
    <row r="3" spans="1:7" x14ac:dyDescent="0.3">
      <c r="A3" s="1" t="s">
        <v>2</v>
      </c>
      <c r="B3" s="1"/>
      <c r="C3" t="s">
        <v>0</v>
      </c>
      <c r="D3" s="1" t="s">
        <v>26</v>
      </c>
      <c r="E3" s="1"/>
      <c r="G3">
        <f>F4+F5</f>
        <v>9150</v>
      </c>
    </row>
    <row r="4" spans="1:7" x14ac:dyDescent="0.3">
      <c r="A4" s="7" t="s">
        <v>27</v>
      </c>
      <c r="B4" s="7"/>
      <c r="D4" s="7"/>
      <c r="E4" s="7"/>
      <c r="F4">
        <v>7500</v>
      </c>
    </row>
    <row r="5" spans="1:7" x14ac:dyDescent="0.3">
      <c r="A5" s="2" t="s">
        <v>1</v>
      </c>
      <c r="B5" s="2"/>
      <c r="D5" s="2"/>
      <c r="E5" s="2"/>
      <c r="F5">
        <v>1650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Esercizio n.1</vt:lpstr>
      <vt:lpstr>Esercizio n.2</vt:lpstr>
      <vt:lpstr>Esercizio n.3</vt:lpstr>
      <vt:lpstr>Esercizio n.4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Corradetti</dc:creator>
  <cp:lastModifiedBy>ROSSI PAOLA</cp:lastModifiedBy>
  <dcterms:created xsi:type="dcterms:W3CDTF">2021-03-30T09:50:34Z</dcterms:created>
  <dcterms:modified xsi:type="dcterms:W3CDTF">2023-05-15T09:42:43Z</dcterms:modified>
</cp:coreProperties>
</file>