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84\Desktop\"/>
    </mc:Choice>
  </mc:AlternateContent>
  <bookViews>
    <workbookView xWindow="0" yWindow="0" windowWidth="23040" windowHeight="1063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  <c r="B6" i="1" s="1"/>
  <c r="B4" i="1"/>
  <c r="B9" i="1" l="1"/>
  <c r="B8" i="1"/>
</calcChain>
</file>

<file path=xl/sharedStrings.xml><?xml version="1.0" encoding="utf-8"?>
<sst xmlns="http://schemas.openxmlformats.org/spreadsheetml/2006/main" count="10" uniqueCount="10">
  <si>
    <t>Energia in ingresso</t>
  </si>
  <si>
    <t>Ec</t>
  </si>
  <si>
    <t>Rendimento Turbina a gas</t>
  </si>
  <si>
    <t>Rendimento ciclo vapore</t>
  </si>
  <si>
    <t>Potenza totale</t>
  </si>
  <si>
    <t>Potenza combustibile</t>
  </si>
  <si>
    <t>Rendimento ciclo combinato</t>
  </si>
  <si>
    <t>Potenza condensatore</t>
  </si>
  <si>
    <t>Potenza Turbina a gas</t>
  </si>
  <si>
    <t>Potenza tubina vapore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</si>
</sst>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zoomScale="130" zoomScaleNormal="130" workbookViewId="0">
      <selection activeCell="G11" sqref="G11"/>
    </sheetView>
  </sheetViews>
  <sheetFormatPr defaultRowHeight="14.4" x14ac:dyDescent="0.3"/>
  <cols>
    <col min="1" max="1" width="25.3320312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>
        <v>0.38</v>
      </c>
    </row>
    <row r="3" spans="1:2" x14ac:dyDescent="0.3">
      <c r="A3" t="s">
        <v>3</v>
      </c>
      <c r="B3">
        <v>0.3</v>
      </c>
    </row>
    <row r="4" spans="1:2" x14ac:dyDescent="0.3">
      <c r="A4" t="s">
        <v>4</v>
      </c>
      <c r="B4">
        <f>222+121</f>
        <v>343</v>
      </c>
    </row>
    <row r="5" spans="1:2" x14ac:dyDescent="0.3">
      <c r="A5" t="s">
        <v>5</v>
      </c>
      <c r="B5" s="1">
        <f>+B4/(B2+(1-B3)*B3*0.9)</f>
        <v>602.81195079086126</v>
      </c>
    </row>
    <row r="6" spans="1:2" x14ac:dyDescent="0.3">
      <c r="A6" t="s">
        <v>6</v>
      </c>
      <c r="B6">
        <f>+B4/B5</f>
        <v>0.56899999999999995</v>
      </c>
    </row>
    <row r="7" spans="1:2" x14ac:dyDescent="0.3">
      <c r="A7" t="s">
        <v>7</v>
      </c>
      <c r="B7" s="1">
        <f>+B5*(1-B2)*(1-B3)*0.9</f>
        <v>235.45834797891038</v>
      </c>
    </row>
    <row r="8" spans="1:2" x14ac:dyDescent="0.3">
      <c r="A8" t="s">
        <v>8</v>
      </c>
      <c r="B8" s="1">
        <f>+B5*B2</f>
        <v>229.06854130052727</v>
      </c>
    </row>
    <row r="9" spans="1:2" x14ac:dyDescent="0.3">
      <c r="A9" t="s">
        <v>9</v>
      </c>
      <c r="B9" s="1">
        <f>+B5*(1-B2)*B3</f>
        <v>112.12302284710019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BOSCOLO MARCO</dc:creator>
  <cp:lastModifiedBy>BOSCOLO MARCO</cp:lastModifiedBy>
  <dcterms:created xsi:type="dcterms:W3CDTF">2019-12-17T09:19:11Z</dcterms:created>
  <dcterms:modified xsi:type="dcterms:W3CDTF">2019-12-17T09:56:24Z</dcterms:modified>
</cp:coreProperties>
</file>