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1D735CB0-D903-4C3A-9391-ACA6968DA1A3}" xr6:coauthVersionLast="47" xr6:coauthVersionMax="47" xr10:uidLastSave="{00000000-0000-0000-0000-000000000000}"/>
  <bookViews>
    <workbookView xWindow="-108" yWindow="-108" windowWidth="23256" windowHeight="12456" activeTab="1" xr2:uid="{76456C8B-89A7-473B-A46D-E22E108BD8CB}"/>
  </bookViews>
  <sheets>
    <sheet name="Smart" sheetId="1" r:id="rId1"/>
    <sheet name="Passo dopo pas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8" i="2"/>
  <c r="D8" i="2" s="1"/>
  <c r="B18" i="1"/>
  <c r="B17" i="1"/>
  <c r="B16" i="1"/>
  <c r="B15" i="1"/>
  <c r="B14" i="1" a="1"/>
  <c r="B14" i="1" s="1"/>
  <c r="B13" i="1"/>
  <c r="D18" i="2" l="1"/>
  <c r="D1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<sst xmlns="http://schemas.openxmlformats.org/spreadsheetml/2006/main" count="38" uniqueCount="27">
  <si>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</si>
  <si>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</si>
  <si>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</si>
  <si>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</si>
  <si>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</si>
  <si>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</si>
  <si>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</si>
  <si>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</si>
  <si>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</si>
  <si>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</si>
  <si>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Voto esame 1</t>
  </si>
  <si>
    <t>Media</t>
  </si>
  <si>
    <t>Moda</t>
  </si>
  <si>
    <t>Mediana</t>
  </si>
  <si>
    <t>Range</t>
  </si>
  <si>
    <t>Varianza</t>
  </si>
  <si>
    <t>Scarto quadratico medio</t>
  </si>
  <si>
    <t>Media aritmetica</t>
  </si>
  <si>
    <t>xi - M(x)</t>
  </si>
  <si>
    <t>N</t>
  </si>
  <si>
    <t>xi - M(x) al quadrato</t>
  </si>
  <si>
    <t>Somma di xi - M(x) al quadrato</t>
  </si>
  <si>
    <t>Diviso per N</t>
  </si>
  <si>
    <t>Calcolo la varianza passo dopo passo. Mi servono la media aritmetica e la numerosità, che riporto nelle celle A17 e A18.</t>
  </si>
  <si>
    <t>Nella colonna C faccio la differenza tra le osservazioni e la media (ad esempoo per lo studente 1 calcolerò B5 - B$17. Metto il simbolo del dollaro $ dopo la B per tenere ferma la riga 17.</t>
  </si>
  <si>
    <t>Nella colonna D calcolo il quadrato degli scarti dalla media</t>
  </si>
  <si>
    <t>La varianza è data dalla sommatoria dei quadrati degli scarti dalla media (colonna D), divisa per il numero di osservazioni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</si>
</sst>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0" fontId="0" fillId="0" borderId="0" xfId="0" applyNumberFormat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9C13-E6F2-477F-AB4B-E6BED010A8D8}">
  <dimension ref="A1:B18"/>
  <sheetViews>
    <sheetView workbookViewId="0">
      <selection sqref="A1:B11"/>
    </sheetView>
  </sheetViews>
  <sheetFormatPr defaultRowHeight="14.4" x14ac:dyDescent="0.3"/>
  <cols>
    <col min="1" max="1" width="21.33203125" bestFit="1" customWidth="1"/>
    <col min="2" max="3" width="12.21875" bestFit="1" customWidth="1"/>
  </cols>
  <sheetData>
    <row r="1" spans="1:2" x14ac:dyDescent="0.3">
      <c r="B1" t="s">
        <v>10</v>
      </c>
    </row>
    <row r="2" spans="1:2" x14ac:dyDescent="0.3">
      <c r="A2" t="s">
        <v>0</v>
      </c>
      <c r="B2">
        <v>18</v>
      </c>
    </row>
    <row r="3" spans="1:2" x14ac:dyDescent="0.3">
      <c r="A3" t="s">
        <v>1</v>
      </c>
      <c r="B3">
        <v>20</v>
      </c>
    </row>
    <row r="4" spans="1:2" x14ac:dyDescent="0.3">
      <c r="A4" t="s">
        <v>2</v>
      </c>
      <c r="B4">
        <v>21</v>
      </c>
    </row>
    <row r="5" spans="1:2" x14ac:dyDescent="0.3">
      <c r="A5" t="s">
        <v>3</v>
      </c>
      <c r="B5">
        <v>23</v>
      </c>
    </row>
    <row r="6" spans="1:2" x14ac:dyDescent="0.3">
      <c r="A6" t="s">
        <v>4</v>
      </c>
      <c r="B6">
        <v>24</v>
      </c>
    </row>
    <row r="7" spans="1:2" x14ac:dyDescent="0.3">
      <c r="A7" t="s">
        <v>5</v>
      </c>
      <c r="B7">
        <v>24</v>
      </c>
    </row>
    <row r="8" spans="1:2" x14ac:dyDescent="0.3">
      <c r="A8" t="s">
        <v>6</v>
      </c>
      <c r="B8">
        <v>25</v>
      </c>
    </row>
    <row r="9" spans="1:2" x14ac:dyDescent="0.3">
      <c r="A9" t="s">
        <v>7</v>
      </c>
      <c r="B9">
        <v>27</v>
      </c>
    </row>
    <row r="10" spans="1:2" x14ac:dyDescent="0.3">
      <c r="A10" t="s">
        <v>8</v>
      </c>
      <c r="B10">
        <v>28</v>
      </c>
    </row>
    <row r="11" spans="1:2" x14ac:dyDescent="0.3">
      <c r="A11" t="s">
        <v>9</v>
      </c>
      <c r="B11">
        <v>30</v>
      </c>
    </row>
    <row r="13" spans="1:2" x14ac:dyDescent="0.3">
      <c r="A13" t="s">
        <v>17</v>
      </c>
      <c r="B13">
        <f>AVERAGE(B2:B11)</f>
        <v>24</v>
      </c>
    </row>
    <row r="14" spans="1:2" x14ac:dyDescent="0.3">
      <c r="A14" t="s">
        <v>12</v>
      </c>
      <c r="B14" cm="1">
        <f t="array" ref="B14">_xlfn.MODE.MULT(B2:B11)</f>
        <v>24</v>
      </c>
    </row>
    <row r="15" spans="1:2" x14ac:dyDescent="0.3">
      <c r="A15" t="s">
        <v>13</v>
      </c>
      <c r="B15">
        <f>MEDIAN(B2:B11)</f>
        <v>24</v>
      </c>
    </row>
    <row r="16" spans="1:2" x14ac:dyDescent="0.3">
      <c r="A16" t="s">
        <v>14</v>
      </c>
      <c r="B16">
        <f>MAX(B2:B11)-MIN(B2:B11)</f>
        <v>12</v>
      </c>
    </row>
    <row r="17" spans="1:2" x14ac:dyDescent="0.3">
      <c r="A17" t="s">
        <v>15</v>
      </c>
      <c r="B17">
        <f>_xlfn.VAR.P(B2:B11)</f>
        <v>12.4</v>
      </c>
    </row>
    <row r="18" spans="1:2" x14ac:dyDescent="0.3">
      <c r="A18" t="s">
        <v>16</v>
      </c>
      <c r="B18" s="1">
        <f>_xlfn.STDEV.P(B2:B11)</f>
        <v>3.5213633723318019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5602-8890-4127-A15A-31144AF31E3C}">
  <dimension ref="A1:E21"/>
  <sheetViews>
    <sheetView tabSelected="1" workbookViewId="0">
      <selection activeCell="A4" sqref="A4"/>
    </sheetView>
  </sheetViews>
  <sheetFormatPr defaultRowHeight="14.4" x14ac:dyDescent="0.3"/>
  <cols>
    <col min="1" max="1" width="10.6640625" bestFit="1" customWidth="1"/>
    <col min="2" max="2" width="12.21875" bestFit="1" customWidth="1"/>
  </cols>
  <sheetData>
    <row r="1" spans="1:4" x14ac:dyDescent="0.3">
      <c r="A1" t="s">
        <v>23</v>
      </c>
    </row>
    <row r="2" spans="1:4" x14ac:dyDescent="0.3">
      <c r="A2" t="s">
        <v>24</v>
      </c>
    </row>
    <row r="3" spans="1:4" x14ac:dyDescent="0.3">
      <c r="A3" t="s">
        <v>25</v>
      </c>
    </row>
    <row r="4" spans="1:4" x14ac:dyDescent="0.3">
      <c r="A4" t="s">
        <v>26</v>
      </c>
    </row>
    <row r="7" spans="1:4" x14ac:dyDescent="0.3">
      <c r="B7" t="s">
        <v>10</v>
      </c>
      <c r="C7" t="s">
        <v>18</v>
      </c>
      <c r="D7" t="s">
        <v>20</v>
      </c>
    </row>
    <row r="8" spans="1:4" x14ac:dyDescent="0.3">
      <c r="A8" t="s">
        <v>0</v>
      </c>
      <c r="B8">
        <v>18</v>
      </c>
      <c r="C8">
        <f>B8-B$20</f>
        <v>-6</v>
      </c>
      <c r="D8">
        <f>POWER(C8,2)</f>
        <v>36</v>
      </c>
    </row>
    <row r="9" spans="1:4" x14ac:dyDescent="0.3">
      <c r="A9" t="s">
        <v>1</v>
      </c>
      <c r="B9">
        <v>20</v>
      </c>
      <c r="C9">
        <f t="shared" ref="C9:C17" si="0">B9-B$20</f>
        <v>-4</v>
      </c>
      <c r="D9">
        <f t="shared" ref="D9:D17" si="1">POWER(C9,2)</f>
        <v>16</v>
      </c>
    </row>
    <row r="10" spans="1:4" x14ac:dyDescent="0.3">
      <c r="A10" t="s">
        <v>2</v>
      </c>
      <c r="B10">
        <v>21</v>
      </c>
      <c r="C10">
        <f t="shared" si="0"/>
        <v>-3</v>
      </c>
      <c r="D10">
        <f t="shared" si="1"/>
        <v>9</v>
      </c>
    </row>
    <row r="11" spans="1:4" x14ac:dyDescent="0.3">
      <c r="A11" t="s">
        <v>3</v>
      </c>
      <c r="B11">
        <v>23</v>
      </c>
      <c r="C11">
        <f t="shared" si="0"/>
        <v>-1</v>
      </c>
      <c r="D11">
        <f t="shared" si="1"/>
        <v>1</v>
      </c>
    </row>
    <row r="12" spans="1:4" x14ac:dyDescent="0.3">
      <c r="A12" t="s">
        <v>4</v>
      </c>
      <c r="B12">
        <v>24</v>
      </c>
      <c r="C12">
        <f t="shared" si="0"/>
        <v>0</v>
      </c>
      <c r="D12">
        <f t="shared" si="1"/>
        <v>0</v>
      </c>
    </row>
    <row r="13" spans="1:4" x14ac:dyDescent="0.3">
      <c r="A13" t="s">
        <v>5</v>
      </c>
      <c r="B13">
        <v>24</v>
      </c>
      <c r="C13">
        <f t="shared" si="0"/>
        <v>0</v>
      </c>
      <c r="D13">
        <f t="shared" si="1"/>
        <v>0</v>
      </c>
    </row>
    <row r="14" spans="1:4" x14ac:dyDescent="0.3">
      <c r="A14" t="s">
        <v>6</v>
      </c>
      <c r="B14">
        <v>25</v>
      </c>
      <c r="C14">
        <f t="shared" si="0"/>
        <v>1</v>
      </c>
      <c r="D14">
        <f t="shared" si="1"/>
        <v>1</v>
      </c>
    </row>
    <row r="15" spans="1:4" x14ac:dyDescent="0.3">
      <c r="A15" t="s">
        <v>7</v>
      </c>
      <c r="B15">
        <v>27</v>
      </c>
      <c r="C15">
        <f t="shared" si="0"/>
        <v>3</v>
      </c>
      <c r="D15">
        <f t="shared" si="1"/>
        <v>9</v>
      </c>
    </row>
    <row r="16" spans="1:4" x14ac:dyDescent="0.3">
      <c r="A16" t="s">
        <v>8</v>
      </c>
      <c r="B16">
        <v>28</v>
      </c>
      <c r="C16">
        <f t="shared" si="0"/>
        <v>4</v>
      </c>
      <c r="D16">
        <f t="shared" si="1"/>
        <v>16</v>
      </c>
    </row>
    <row r="17" spans="1:5" x14ac:dyDescent="0.3">
      <c r="A17" t="s">
        <v>9</v>
      </c>
      <c r="B17">
        <v>30</v>
      </c>
      <c r="C17">
        <f t="shared" si="0"/>
        <v>6</v>
      </c>
      <c r="D17">
        <f t="shared" si="1"/>
        <v>36</v>
      </c>
    </row>
    <row r="18" spans="1:5" ht="15" thickBot="1" x14ac:dyDescent="0.35">
      <c r="D18">
        <f>SUM(D8:D17)</f>
        <v>124</v>
      </c>
      <c r="E18" t="s">
        <v>21</v>
      </c>
    </row>
    <row r="19" spans="1:5" ht="15" thickBot="1" x14ac:dyDescent="0.35">
      <c r="D19" s="2">
        <f>D18/B21</f>
        <v>12.4</v>
      </c>
      <c r="E19" t="s">
        <v>22</v>
      </c>
    </row>
    <row r="20" spans="1:5" x14ac:dyDescent="0.3">
      <c r="A20" t="s">
        <v>11</v>
      </c>
      <c r="B20">
        <v>24</v>
      </c>
    </row>
    <row r="21" spans="1:5" x14ac:dyDescent="0.3">
      <c r="A21" t="s">
        <v>19</v>
      </c>
      <c r="B2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Smart</vt:lpstr>
      <vt:lpstr>Passo dopo passo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Costa</dc:creator>
  <cp:lastModifiedBy>Roberto Costa</cp:lastModifiedBy>
  <dcterms:created xsi:type="dcterms:W3CDTF">2023-10-23T14:22:32Z</dcterms:created>
  <dcterms:modified xsi:type="dcterms:W3CDTF">2023-10-23T14:41:05Z</dcterms:modified>
</cp:coreProperties>
</file>