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elegrassi/Library/CloudStorage/GoogleDrive-grassi.mic@gmail.com/Il mio Drive/Diapositive Agresti Pearson/"/>
    </mc:Choice>
  </mc:AlternateContent>
  <xr:revisionPtr revIDLastSave="0" documentId="13_ncr:1_{433B4A77-3777-B447-A1DF-53169FB7DBCD}" xr6:coauthVersionLast="47" xr6:coauthVersionMax="47" xr10:uidLastSave="{00000000-0000-0000-0000-000000000000}"/>
  <bookViews>
    <workbookView xWindow="4940" yWindow="2840" windowWidth="20060" windowHeight="20320" xr2:uid="{69D1246D-B0F1-0240-9F46-56B438114EDC}"/>
  </bookViews>
  <sheets>
    <sheet name="Table 8.3" sheetId="1" r:id="rId1"/>
    <sheet name="p(1-p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3" i="2"/>
  <c r="G28" i="1"/>
  <c r="F28" i="1"/>
  <c r="F18" i="1"/>
  <c r="B27" i="1"/>
  <c r="C27" i="1"/>
  <c r="D27" i="1"/>
  <c r="E27" i="1"/>
  <c r="F27" i="1"/>
  <c r="G27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1" i="1"/>
  <c r="G21" i="1"/>
  <c r="D21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C21" i="1"/>
  <c r="E21" i="1"/>
  <c r="F21" i="1"/>
  <c r="B28" i="1"/>
  <c r="C28" i="1"/>
  <c r="D28" i="1"/>
  <c r="E28" i="1"/>
  <c r="B26" i="1"/>
  <c r="C26" i="1"/>
  <c r="D26" i="1"/>
  <c r="E26" i="1"/>
  <c r="F26" i="1"/>
  <c r="G26" i="1"/>
  <c r="B7" i="1"/>
  <c r="C7" i="1"/>
  <c r="D7" i="1"/>
  <c r="E7" i="1"/>
  <c r="F7" i="1"/>
  <c r="G7" i="1"/>
  <c r="B8" i="1"/>
  <c r="C8" i="1"/>
  <c r="D8" i="1"/>
  <c r="E8" i="1"/>
  <c r="F8" i="1"/>
  <c r="G8" i="1"/>
  <c r="B22" i="1"/>
  <c r="C22" i="1"/>
  <c r="D22" i="1"/>
  <c r="E22" i="1"/>
  <c r="F22" i="1"/>
  <c r="G22" i="1"/>
  <c r="C5" i="1"/>
  <c r="D5" i="1"/>
  <c r="E5" i="1"/>
  <c r="F5" i="1"/>
  <c r="G5" i="1"/>
  <c r="B5" i="1"/>
</calcChain>
</file>

<file path=xl/sharedStrings.xml><?xml version="1.0" encoding="utf-8"?>
<sst xmlns="http://schemas.openxmlformats.org/spreadsheetml/2006/main" count="12" uniqueCount="12">
  <si>
    <t>Confidence Level</t>
  </si>
  <si>
    <t>df</t>
  </si>
  <si>
    <t>t.100</t>
  </si>
  <si>
    <t>t.050</t>
  </si>
  <si>
    <t>t.025</t>
  </si>
  <si>
    <t>t.010</t>
  </si>
  <si>
    <t>t.005</t>
  </si>
  <si>
    <t>t.001</t>
  </si>
  <si>
    <t>…</t>
  </si>
  <si>
    <t>Right-Tail Probability</t>
  </si>
  <si>
    <t>p</t>
  </si>
  <si>
    <t>p(1-p)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</si>
</sst>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Helvetica"/>
      <family val="2"/>
    </font>
    <font>
      <b/>
      <sz val="10"/>
      <color rgb="FF000000"/>
      <name val="Helvetica Neue"/>
      <family val="2"/>
    </font>
    <font>
      <b/>
      <i/>
      <sz val="10"/>
      <color rgb="FF000000"/>
      <name val="Helvetica Neue"/>
      <family val="2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'p(1-p)'!$B$2:$B$22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'p(1-p)'!$C$2:$C$22</c:f>
              <c:numCache>
                <c:formatCode>General</c:formatCode>
                <c:ptCount val="21"/>
                <c:pt idx="0">
                  <c:v>0</c:v>
                </c:pt>
                <c:pt idx="1">
                  <c:v>4.7500000000000001E-2</c:v>
                </c:pt>
                <c:pt idx="2">
                  <c:v>9.0000000000000011E-2</c:v>
                </c:pt>
                <c:pt idx="3">
                  <c:v>0.1275</c:v>
                </c:pt>
                <c:pt idx="4">
                  <c:v>0.16000000000000003</c:v>
                </c:pt>
                <c:pt idx="5">
                  <c:v>0.1875</c:v>
                </c:pt>
                <c:pt idx="6">
                  <c:v>0.21</c:v>
                </c:pt>
                <c:pt idx="7">
                  <c:v>0.22749999999999998</c:v>
                </c:pt>
                <c:pt idx="8">
                  <c:v>0.24</c:v>
                </c:pt>
                <c:pt idx="9">
                  <c:v>0.24750000000000003</c:v>
                </c:pt>
                <c:pt idx="10">
                  <c:v>0.25</c:v>
                </c:pt>
                <c:pt idx="11">
                  <c:v>0.2475</c:v>
                </c:pt>
                <c:pt idx="12">
                  <c:v>0.24</c:v>
                </c:pt>
                <c:pt idx="13">
                  <c:v>0.22749999999999998</c:v>
                </c:pt>
                <c:pt idx="14">
                  <c:v>0.21000000000000002</c:v>
                </c:pt>
                <c:pt idx="15">
                  <c:v>0.1875</c:v>
                </c:pt>
                <c:pt idx="16">
                  <c:v>0.15999999999999998</c:v>
                </c:pt>
                <c:pt idx="17">
                  <c:v>0.1275</c:v>
                </c:pt>
                <c:pt idx="18">
                  <c:v>8.9999999999999983E-2</c:v>
                </c:pt>
                <c:pt idx="19">
                  <c:v>4.7500000000000042E-2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3C-B54D-9101-6030FF526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769567"/>
        <c:axId val="1338649583"/>
      </c:scatterChart>
      <c:valAx>
        <c:axId val="1338769567"/>
        <c:scaling>
          <c:orientation val="minMax"/>
          <c:max val="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8649583"/>
        <c:crosses val="autoZero"/>
        <c:crossBetween val="midCat"/>
        <c:minorUnit val="0.05"/>
      </c:valAx>
      <c:valAx>
        <c:axId val="1338649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8769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2</xdr:row>
      <xdr:rowOff>69850</xdr:rowOff>
    </xdr:from>
    <xdr:to>
      <xdr:col>10</xdr:col>
      <xdr:colOff>152400</xdr:colOff>
      <xdr:row>16</xdr:row>
      <xdr:rowOff>101600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2E0782C-8064-6852-2CC0-CC16AEFEC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128E-DDCB-B741-BCCA-63A2667ACAF9}">
  <dimension ref="A1:G28"/>
  <sheetViews>
    <sheetView tabSelected="1" workbookViewId="0">
      <selection activeCell="G31" sqref="G31"/>
    </sheetView>
  </sheetViews>
  <sheetFormatPr baseColWidth="10" defaultRowHeight="16" x14ac:dyDescent="0.2"/>
  <cols>
    <col min="1" max="1" width="10.83203125" style="3"/>
  </cols>
  <sheetData>
    <row r="1" spans="1:7" x14ac:dyDescent="0.2">
      <c r="A1" s="1"/>
      <c r="B1" s="14" t="s">
        <v>0</v>
      </c>
      <c r="C1" s="14"/>
      <c r="D1" s="14"/>
      <c r="E1" s="14"/>
      <c r="F1" s="14"/>
      <c r="G1" s="14"/>
    </row>
    <row r="2" spans="1:7" x14ac:dyDescent="0.2">
      <c r="A2" s="1"/>
      <c r="B2" s="9">
        <v>0.8</v>
      </c>
      <c r="C2" s="9">
        <v>0.9</v>
      </c>
      <c r="D2" s="9">
        <v>0.95</v>
      </c>
      <c r="E2" s="9">
        <v>0.98</v>
      </c>
      <c r="F2" s="9">
        <v>0.99</v>
      </c>
      <c r="G2" s="10">
        <v>0.998</v>
      </c>
    </row>
    <row r="3" spans="1:7" x14ac:dyDescent="0.2">
      <c r="A3" s="1"/>
      <c r="B3" s="15" t="s">
        <v>9</v>
      </c>
      <c r="C3" s="15"/>
      <c r="D3" s="15"/>
      <c r="E3" s="15"/>
      <c r="F3" s="15"/>
      <c r="G3" s="15"/>
    </row>
    <row r="4" spans="1:7" x14ac:dyDescent="0.2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</row>
    <row r="5" spans="1:7" x14ac:dyDescent="0.2">
      <c r="A5" s="2">
        <v>1</v>
      </c>
      <c r="B5" s="5">
        <f>_xlfn.T.INV.2T((1-B$2),$A5)</f>
        <v>3.0776835371752544</v>
      </c>
      <c r="C5" s="5">
        <f t="shared" ref="C5:G20" si="0">_xlfn.T.INV.2T((1-C$2),$A5)</f>
        <v>6.3137515146750447</v>
      </c>
      <c r="D5" s="5">
        <f t="shared" si="0"/>
        <v>12.706204736174692</v>
      </c>
      <c r="E5" s="5">
        <f t="shared" si="0"/>
        <v>31.820515953773935</v>
      </c>
      <c r="F5" s="5">
        <f t="shared" si="0"/>
        <v>63.656741162871526</v>
      </c>
      <c r="G5" s="6">
        <f t="shared" si="0"/>
        <v>318.30883898555015</v>
      </c>
    </row>
    <row r="6" spans="1:7" x14ac:dyDescent="0.2">
      <c r="A6" s="2" t="s">
        <v>8</v>
      </c>
      <c r="B6" s="5"/>
      <c r="C6" s="5"/>
      <c r="D6" s="5"/>
      <c r="E6" s="5"/>
      <c r="F6" s="5"/>
      <c r="G6" s="6"/>
    </row>
    <row r="7" spans="1:7" x14ac:dyDescent="0.2">
      <c r="A7" s="2">
        <v>6</v>
      </c>
      <c r="B7" s="5">
        <f t="shared" ref="B7:F21" si="1">_xlfn.T.INV.2T((1-B$2),$A7)</f>
        <v>1.4397557472651481</v>
      </c>
      <c r="C7" s="5">
        <f t="shared" si="0"/>
        <v>1.9431802805153033</v>
      </c>
      <c r="D7" s="7">
        <f t="shared" si="0"/>
        <v>2.4469118511449688</v>
      </c>
      <c r="E7" s="5">
        <f t="shared" si="0"/>
        <v>3.1426684032909824</v>
      </c>
      <c r="F7" s="5">
        <f t="shared" si="0"/>
        <v>3.7074280213247786</v>
      </c>
      <c r="G7" s="5">
        <f t="shared" si="0"/>
        <v>5.2076262387253625</v>
      </c>
    </row>
    <row r="8" spans="1:7" x14ac:dyDescent="0.2">
      <c r="A8" s="2">
        <v>7</v>
      </c>
      <c r="B8" s="5">
        <f t="shared" si="1"/>
        <v>1.4149239276505086</v>
      </c>
      <c r="C8" s="5">
        <f t="shared" si="0"/>
        <v>1.8945786050900073</v>
      </c>
      <c r="D8" s="5">
        <f t="shared" si="0"/>
        <v>2.3646242515927849</v>
      </c>
      <c r="E8" s="5">
        <f t="shared" si="0"/>
        <v>2.9979515668685282</v>
      </c>
      <c r="F8" s="5">
        <f t="shared" si="0"/>
        <v>3.4994832973504928</v>
      </c>
      <c r="G8" s="5">
        <f t="shared" si="0"/>
        <v>4.7852896286383331</v>
      </c>
    </row>
    <row r="9" spans="1:7" x14ac:dyDescent="0.2">
      <c r="A9" s="2">
        <v>8</v>
      </c>
      <c r="B9" s="5">
        <f t="shared" si="1"/>
        <v>1.3968153097438649</v>
      </c>
      <c r="C9" s="5">
        <f t="shared" si="0"/>
        <v>1.8595480375308981</v>
      </c>
      <c r="D9" s="5">
        <f t="shared" si="0"/>
        <v>2.3060041352041662</v>
      </c>
      <c r="E9" s="5">
        <f t="shared" si="0"/>
        <v>2.896459447709621</v>
      </c>
      <c r="F9" s="5">
        <f t="shared" si="0"/>
        <v>3.3553873313333948</v>
      </c>
      <c r="G9" s="5">
        <f t="shared" si="0"/>
        <v>4.5007909337237244</v>
      </c>
    </row>
    <row r="10" spans="1:7" x14ac:dyDescent="0.2">
      <c r="A10" s="2">
        <v>9</v>
      </c>
      <c r="B10" s="5">
        <f t="shared" si="1"/>
        <v>1.3830287383966327</v>
      </c>
      <c r="C10" s="5">
        <f t="shared" si="0"/>
        <v>1.8331129326562374</v>
      </c>
      <c r="D10" s="5">
        <f t="shared" si="0"/>
        <v>2.2621571627982049</v>
      </c>
      <c r="E10" s="5">
        <f t="shared" si="0"/>
        <v>2.8214379250258079</v>
      </c>
      <c r="F10" s="5">
        <f t="shared" si="0"/>
        <v>3.2498355415921263</v>
      </c>
      <c r="G10" s="5">
        <f t="shared" si="0"/>
        <v>4.2968056627299189</v>
      </c>
    </row>
    <row r="11" spans="1:7" x14ac:dyDescent="0.2">
      <c r="A11" s="2">
        <v>10</v>
      </c>
      <c r="B11" s="5">
        <f t="shared" si="1"/>
        <v>1.3721836411103363</v>
      </c>
      <c r="C11" s="5">
        <f t="shared" si="0"/>
        <v>1.812461122811676</v>
      </c>
      <c r="D11" s="11">
        <f t="shared" si="0"/>
        <v>2.2281388519862744</v>
      </c>
      <c r="E11" s="5">
        <f t="shared" si="0"/>
        <v>2.7637694581126957</v>
      </c>
      <c r="F11" s="5">
        <f t="shared" si="0"/>
        <v>3.1692726726169509</v>
      </c>
      <c r="G11" s="5">
        <f t="shared" si="0"/>
        <v>4.1437004940465894</v>
      </c>
    </row>
    <row r="12" spans="1:7" x14ac:dyDescent="0.2">
      <c r="A12" s="2">
        <v>11</v>
      </c>
      <c r="B12" s="5">
        <f t="shared" si="1"/>
        <v>1.3634303180205409</v>
      </c>
      <c r="C12" s="5">
        <f t="shared" si="0"/>
        <v>1.7958848187040437</v>
      </c>
      <c r="D12" s="5">
        <f t="shared" si="0"/>
        <v>2.2009851600916384</v>
      </c>
      <c r="E12" s="5">
        <f t="shared" si="0"/>
        <v>2.7180791838138609</v>
      </c>
      <c r="F12" s="5">
        <f t="shared" si="0"/>
        <v>3.10580651553928</v>
      </c>
      <c r="G12" s="5">
        <f t="shared" si="0"/>
        <v>4.0247010376307379</v>
      </c>
    </row>
    <row r="13" spans="1:7" x14ac:dyDescent="0.2">
      <c r="A13" s="2">
        <v>12</v>
      </c>
      <c r="B13" s="5">
        <f t="shared" si="1"/>
        <v>1.3562173340232055</v>
      </c>
      <c r="C13" s="5">
        <f t="shared" si="0"/>
        <v>1.7822875556493201</v>
      </c>
      <c r="D13" s="5">
        <f t="shared" si="0"/>
        <v>2.178812829667228</v>
      </c>
      <c r="E13" s="5">
        <f t="shared" si="0"/>
        <v>2.6809979931209136</v>
      </c>
      <c r="F13" s="5">
        <f t="shared" si="0"/>
        <v>3.0545395893929017</v>
      </c>
      <c r="G13" s="5">
        <f t="shared" si="0"/>
        <v>3.9296332646264913</v>
      </c>
    </row>
    <row r="14" spans="1:7" x14ac:dyDescent="0.2">
      <c r="A14" s="2">
        <v>13</v>
      </c>
      <c r="B14" s="5">
        <f t="shared" si="1"/>
        <v>1.3501712887800554</v>
      </c>
      <c r="C14" s="5">
        <f t="shared" si="0"/>
        <v>1.7709333959868738</v>
      </c>
      <c r="D14" s="5">
        <f t="shared" si="0"/>
        <v>2.1603686564627917</v>
      </c>
      <c r="E14" s="5">
        <f t="shared" si="0"/>
        <v>2.6503088379121915</v>
      </c>
      <c r="F14" s="5">
        <f t="shared" si="0"/>
        <v>3.0122758387165782</v>
      </c>
      <c r="G14" s="5">
        <f t="shared" si="0"/>
        <v>3.8519823911683875</v>
      </c>
    </row>
    <row r="15" spans="1:7" x14ac:dyDescent="0.2">
      <c r="A15" s="2">
        <v>14</v>
      </c>
      <c r="B15" s="5">
        <f t="shared" si="1"/>
        <v>1.3450303744546506</v>
      </c>
      <c r="C15" s="5">
        <f t="shared" si="0"/>
        <v>1.761310135774893</v>
      </c>
      <c r="D15" s="5">
        <f t="shared" si="0"/>
        <v>2.1447866879178035</v>
      </c>
      <c r="E15" s="5">
        <f t="shared" si="0"/>
        <v>2.6244940675900517</v>
      </c>
      <c r="F15" s="5">
        <f t="shared" si="0"/>
        <v>2.9768427343708344</v>
      </c>
      <c r="G15" s="5">
        <f t="shared" si="0"/>
        <v>3.7873902375233461</v>
      </c>
    </row>
    <row r="16" spans="1:7" x14ac:dyDescent="0.2">
      <c r="A16" s="2">
        <v>15</v>
      </c>
      <c r="B16" s="5">
        <f t="shared" si="1"/>
        <v>1.3406056078504547</v>
      </c>
      <c r="C16" s="5">
        <f t="shared" si="0"/>
        <v>1.7530503556925723</v>
      </c>
      <c r="D16" s="5">
        <f t="shared" si="0"/>
        <v>2.1314495455597742</v>
      </c>
      <c r="E16" s="5">
        <f t="shared" si="0"/>
        <v>2.6024802950111217</v>
      </c>
      <c r="F16" s="5">
        <f t="shared" si="0"/>
        <v>2.9467128834752367</v>
      </c>
      <c r="G16" s="5">
        <f t="shared" si="0"/>
        <v>3.7328344253108989</v>
      </c>
    </row>
    <row r="17" spans="1:7" x14ac:dyDescent="0.2">
      <c r="A17" s="2">
        <v>16</v>
      </c>
      <c r="B17" s="5">
        <f t="shared" si="1"/>
        <v>1.3367571673273158</v>
      </c>
      <c r="C17" s="5">
        <f t="shared" si="0"/>
        <v>1.7458836762762506</v>
      </c>
      <c r="D17" s="5">
        <f t="shared" si="0"/>
        <v>2.119905299221255</v>
      </c>
      <c r="E17" s="5">
        <f t="shared" si="0"/>
        <v>2.5834871852759917</v>
      </c>
      <c r="F17" s="5">
        <f t="shared" si="0"/>
        <v>2.9207816224250998</v>
      </c>
      <c r="G17" s="5">
        <f t="shared" si="0"/>
        <v>3.686154792686013</v>
      </c>
    </row>
    <row r="18" spans="1:7" x14ac:dyDescent="0.2">
      <c r="A18" s="2">
        <v>17</v>
      </c>
      <c r="B18" s="5">
        <f t="shared" si="1"/>
        <v>1.3333793897216262</v>
      </c>
      <c r="C18" s="5">
        <f t="shared" si="0"/>
        <v>1.7396067260750732</v>
      </c>
      <c r="D18" s="5">
        <f t="shared" si="0"/>
        <v>2.109815577833317</v>
      </c>
      <c r="E18" s="5">
        <f t="shared" si="0"/>
        <v>2.5669339837247178</v>
      </c>
      <c r="F18" s="5">
        <f>_xlfn.T.INV.2T((1-F$2),$A18)</f>
        <v>2.8982305196774178</v>
      </c>
      <c r="G18" s="5">
        <f t="shared" si="0"/>
        <v>3.6457673800784094</v>
      </c>
    </row>
    <row r="19" spans="1:7" x14ac:dyDescent="0.2">
      <c r="A19" s="2">
        <v>18</v>
      </c>
      <c r="B19" s="5">
        <f t="shared" si="1"/>
        <v>1.3303909435699099</v>
      </c>
      <c r="C19" s="5">
        <f t="shared" si="0"/>
        <v>1.7340636066175394</v>
      </c>
      <c r="D19" s="5">
        <f t="shared" si="0"/>
        <v>2.1009220402410378</v>
      </c>
      <c r="E19" s="5">
        <f t="shared" si="0"/>
        <v>2.552379630182251</v>
      </c>
      <c r="F19" s="5">
        <f t="shared" si="0"/>
        <v>2.8784404727386073</v>
      </c>
      <c r="G19" s="5">
        <f t="shared" si="0"/>
        <v>3.6104848848250928</v>
      </c>
    </row>
    <row r="20" spans="1:7" x14ac:dyDescent="0.2">
      <c r="A20" s="2">
        <v>19</v>
      </c>
      <c r="B20" s="5">
        <f t="shared" si="1"/>
        <v>1.3277282090267981</v>
      </c>
      <c r="C20" s="5">
        <f t="shared" si="0"/>
        <v>1.7291328115213698</v>
      </c>
      <c r="D20" s="5">
        <f t="shared" si="0"/>
        <v>2.0930240544083087</v>
      </c>
      <c r="E20" s="5">
        <f t="shared" si="0"/>
        <v>2.5394831906239612</v>
      </c>
      <c r="F20" s="5">
        <f t="shared" si="0"/>
        <v>2.860934606464979</v>
      </c>
      <c r="G20" s="5">
        <f t="shared" si="0"/>
        <v>3.5794001489547154</v>
      </c>
    </row>
    <row r="21" spans="1:7" x14ac:dyDescent="0.2">
      <c r="A21" s="2">
        <v>20</v>
      </c>
      <c r="B21" s="5">
        <f>_xlfn.T.INV.2T((1-B$2),$A21)</f>
        <v>1.3253407069850465</v>
      </c>
      <c r="C21" s="5">
        <f t="shared" si="1"/>
        <v>1.7247182429207881</v>
      </c>
      <c r="D21" s="5">
        <f>_xlfn.T.INV.2T((1-D$2),$A21)</f>
        <v>2.0859634472658648</v>
      </c>
      <c r="E21" s="5">
        <f t="shared" si="1"/>
        <v>2.5279770027415722</v>
      </c>
      <c r="F21" s="5">
        <f t="shared" si="1"/>
        <v>2.8453397097861086</v>
      </c>
      <c r="G21" s="5">
        <f>_xlfn.T.INV.2T((1-G$2),$A21)</f>
        <v>3.5518083432033323</v>
      </c>
    </row>
    <row r="22" spans="1:7" x14ac:dyDescent="0.2">
      <c r="A22" s="2">
        <v>30</v>
      </c>
      <c r="B22" s="5">
        <f>_xlfn.T.INV.2T((1-B$2),$A22)</f>
        <v>1.3104150253913947</v>
      </c>
      <c r="C22" s="5">
        <f>_xlfn.T.INV.2T((1-C$2),$A22)</f>
        <v>1.6972608865939587</v>
      </c>
      <c r="D22" s="5">
        <f>_xlfn.T.INV.2T((1-D$2),$A22)</f>
        <v>2.0422724563012378</v>
      </c>
      <c r="E22" s="5">
        <f>_xlfn.T.INV.2T((1-E$2),$A22)</f>
        <v>2.4572615424005915</v>
      </c>
      <c r="F22" s="5">
        <f>_xlfn.T.INV.2T((1-F$2),$A22)</f>
        <v>2.7499956535672245</v>
      </c>
      <c r="G22" s="5">
        <f>_xlfn.T.INV.2T((1-G$2),$A22)</f>
        <v>3.385184866829305</v>
      </c>
    </row>
    <row r="23" spans="1:7" x14ac:dyDescent="0.2">
      <c r="A23" s="2">
        <v>40</v>
      </c>
      <c r="B23" s="5">
        <f t="shared" ref="B23:G25" si="2">_xlfn.T.INV.2T((1-B$2),$A23)</f>
        <v>1.3030770526071962</v>
      </c>
      <c r="C23" s="5">
        <f t="shared" si="2"/>
        <v>1.6838510133356521</v>
      </c>
      <c r="D23" s="5">
        <f t="shared" si="2"/>
        <v>2.0210753903062715</v>
      </c>
      <c r="E23" s="5">
        <f t="shared" si="2"/>
        <v>2.4232567793348565</v>
      </c>
      <c r="F23" s="5">
        <f t="shared" si="2"/>
        <v>2.7044592674331618</v>
      </c>
      <c r="G23" s="5">
        <f t="shared" si="2"/>
        <v>3.3068777140858212</v>
      </c>
    </row>
    <row r="24" spans="1:7" x14ac:dyDescent="0.2">
      <c r="A24" s="2">
        <v>50</v>
      </c>
      <c r="B24" s="5">
        <f t="shared" si="2"/>
        <v>1.2987136941948108</v>
      </c>
      <c r="C24" s="5">
        <f t="shared" si="2"/>
        <v>1.6759050251630967</v>
      </c>
      <c r="D24" s="5">
        <f t="shared" si="2"/>
        <v>2.0085591121007611</v>
      </c>
      <c r="E24" s="5">
        <f t="shared" si="2"/>
        <v>2.4032719166741709</v>
      </c>
      <c r="F24" s="5">
        <f t="shared" si="2"/>
        <v>2.6777932709408425</v>
      </c>
      <c r="G24" s="5">
        <f t="shared" si="2"/>
        <v>3.261409055798318</v>
      </c>
    </row>
    <row r="25" spans="1:7" x14ac:dyDescent="0.2">
      <c r="A25" s="2">
        <v>60</v>
      </c>
      <c r="B25" s="5">
        <f t="shared" si="2"/>
        <v>1.2958210935157342</v>
      </c>
      <c r="C25" s="5">
        <f t="shared" si="2"/>
        <v>1.6706488649046354</v>
      </c>
      <c r="D25" s="5">
        <f t="shared" si="2"/>
        <v>2.0002978220142609</v>
      </c>
      <c r="E25" s="5">
        <f t="shared" si="2"/>
        <v>2.3901194726249129</v>
      </c>
      <c r="F25" s="5">
        <f t="shared" si="2"/>
        <v>2.6602830288550381</v>
      </c>
      <c r="G25" s="5">
        <f t="shared" si="2"/>
        <v>3.2317091260243584</v>
      </c>
    </row>
    <row r="26" spans="1:7" x14ac:dyDescent="0.2">
      <c r="A26" s="4">
        <v>80</v>
      </c>
      <c r="B26" s="5">
        <f t="shared" ref="B26:G28" si="3">_xlfn.T.INV.2T((1-B$2),$A26)</f>
        <v>1.2922235830591362</v>
      </c>
      <c r="C26" s="5">
        <f t="shared" si="3"/>
        <v>1.6641245785896708</v>
      </c>
      <c r="D26" s="5">
        <f t="shared" si="3"/>
        <v>1.9900634212544475</v>
      </c>
      <c r="E26" s="5">
        <f t="shared" si="3"/>
        <v>2.3738682729673433</v>
      </c>
      <c r="F26" s="5">
        <f t="shared" si="3"/>
        <v>2.6386905963441825</v>
      </c>
      <c r="G26" s="5">
        <f t="shared" si="3"/>
        <v>3.195257690290743</v>
      </c>
    </row>
    <row r="27" spans="1:7" x14ac:dyDescent="0.2">
      <c r="A27" s="12">
        <v>100</v>
      </c>
      <c r="B27" s="5">
        <f t="shared" si="3"/>
        <v>1.2900747613465169</v>
      </c>
      <c r="C27" s="5">
        <f t="shared" si="3"/>
        <v>1.6602343260853425</v>
      </c>
      <c r="D27" s="5">
        <f t="shared" si="3"/>
        <v>1.98397151852355</v>
      </c>
      <c r="E27" s="5">
        <f t="shared" si="3"/>
        <v>2.3642173662384813</v>
      </c>
      <c r="F27" s="5">
        <f t="shared" si="3"/>
        <v>2.6258905214380182</v>
      </c>
      <c r="G27" s="5">
        <f t="shared" si="3"/>
        <v>3.1737394937387822</v>
      </c>
    </row>
    <row r="28" spans="1:7" x14ac:dyDescent="0.2">
      <c r="A28" s="4">
        <v>100000</v>
      </c>
      <c r="B28" s="5">
        <f t="shared" si="3"/>
        <v>1.2815600314455411</v>
      </c>
      <c r="C28" s="5">
        <f t="shared" si="3"/>
        <v>1.6448688647824115</v>
      </c>
      <c r="D28" s="5">
        <f t="shared" si="3"/>
        <v>1.9599877075377699</v>
      </c>
      <c r="E28" s="5">
        <f t="shared" si="3"/>
        <v>2.3263851653547012</v>
      </c>
      <c r="F28" s="5">
        <f t="shared" si="3"/>
        <v>2.5758784699093904</v>
      </c>
      <c r="G28" s="5">
        <f t="shared" si="3"/>
        <v>3.0903138094281259</v>
      </c>
    </row>
  </sheetData>
  <mergeCells count="2">
    <mergeCell ref="B1:G1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2F2F-A061-8C46-ADE0-4E92FBAEABE1}">
  <dimension ref="B1:C22"/>
  <sheetViews>
    <sheetView workbookViewId="0">
      <selection activeCell="E25" sqref="E25"/>
    </sheetView>
  </sheetViews>
  <sheetFormatPr baseColWidth="10" defaultRowHeight="16" x14ac:dyDescent="0.2"/>
  <sheetData>
    <row r="1" spans="2:3" x14ac:dyDescent="0.2">
      <c r="B1" s="13" t="s">
        <v>10</v>
      </c>
      <c r="C1" s="13" t="s">
        <v>11</v>
      </c>
    </row>
    <row r="2" spans="2:3" x14ac:dyDescent="0.2">
      <c r="B2">
        <v>0</v>
      </c>
      <c r="C2">
        <f>B2*(1-B2)</f>
        <v>0</v>
      </c>
    </row>
    <row r="3" spans="2:3" x14ac:dyDescent="0.2">
      <c r="B3">
        <v>0.05</v>
      </c>
      <c r="C3">
        <f>B3*(1-B3)</f>
        <v>4.7500000000000001E-2</v>
      </c>
    </row>
    <row r="4" spans="2:3" x14ac:dyDescent="0.2">
      <c r="B4">
        <v>0.1</v>
      </c>
      <c r="C4">
        <f t="shared" ref="C4:C22" si="0">B4*(1-B4)</f>
        <v>9.0000000000000011E-2</v>
      </c>
    </row>
    <row r="5" spans="2:3" x14ac:dyDescent="0.2">
      <c r="B5">
        <v>0.15</v>
      </c>
      <c r="C5">
        <f t="shared" si="0"/>
        <v>0.1275</v>
      </c>
    </row>
    <row r="6" spans="2:3" x14ac:dyDescent="0.2">
      <c r="B6">
        <v>0.2</v>
      </c>
      <c r="C6">
        <f t="shared" si="0"/>
        <v>0.16000000000000003</v>
      </c>
    </row>
    <row r="7" spans="2:3" x14ac:dyDescent="0.2">
      <c r="B7">
        <v>0.25</v>
      </c>
      <c r="C7">
        <f t="shared" si="0"/>
        <v>0.1875</v>
      </c>
    </row>
    <row r="8" spans="2:3" x14ac:dyDescent="0.2">
      <c r="B8">
        <v>0.3</v>
      </c>
      <c r="C8">
        <f t="shared" si="0"/>
        <v>0.21</v>
      </c>
    </row>
    <row r="9" spans="2:3" x14ac:dyDescent="0.2">
      <c r="B9">
        <v>0.35</v>
      </c>
      <c r="C9">
        <f t="shared" si="0"/>
        <v>0.22749999999999998</v>
      </c>
    </row>
    <row r="10" spans="2:3" x14ac:dyDescent="0.2">
      <c r="B10">
        <v>0.4</v>
      </c>
      <c r="C10">
        <f t="shared" si="0"/>
        <v>0.24</v>
      </c>
    </row>
    <row r="11" spans="2:3" x14ac:dyDescent="0.2">
      <c r="B11">
        <v>0.45</v>
      </c>
      <c r="C11">
        <f t="shared" si="0"/>
        <v>0.24750000000000003</v>
      </c>
    </row>
    <row r="12" spans="2:3" x14ac:dyDescent="0.2">
      <c r="B12">
        <v>0.5</v>
      </c>
      <c r="C12">
        <f t="shared" si="0"/>
        <v>0.25</v>
      </c>
    </row>
    <row r="13" spans="2:3" x14ac:dyDescent="0.2">
      <c r="B13">
        <v>0.55000000000000004</v>
      </c>
      <c r="C13">
        <f t="shared" si="0"/>
        <v>0.2475</v>
      </c>
    </row>
    <row r="14" spans="2:3" x14ac:dyDescent="0.2">
      <c r="B14">
        <v>0.6</v>
      </c>
      <c r="C14">
        <f t="shared" si="0"/>
        <v>0.24</v>
      </c>
    </row>
    <row r="15" spans="2:3" x14ac:dyDescent="0.2">
      <c r="B15">
        <v>0.65</v>
      </c>
      <c r="C15">
        <f t="shared" si="0"/>
        <v>0.22749999999999998</v>
      </c>
    </row>
    <row r="16" spans="2:3" x14ac:dyDescent="0.2">
      <c r="B16">
        <v>0.7</v>
      </c>
      <c r="C16">
        <f t="shared" si="0"/>
        <v>0.21000000000000002</v>
      </c>
    </row>
    <row r="17" spans="2:3" x14ac:dyDescent="0.2">
      <c r="B17">
        <v>0.75</v>
      </c>
      <c r="C17">
        <f t="shared" si="0"/>
        <v>0.1875</v>
      </c>
    </row>
    <row r="18" spans="2:3" x14ac:dyDescent="0.2">
      <c r="B18">
        <v>0.8</v>
      </c>
      <c r="C18">
        <f t="shared" si="0"/>
        <v>0.15999999999999998</v>
      </c>
    </row>
    <row r="19" spans="2:3" x14ac:dyDescent="0.2">
      <c r="B19">
        <v>0.85</v>
      </c>
      <c r="C19">
        <f t="shared" si="0"/>
        <v>0.1275</v>
      </c>
    </row>
    <row r="20" spans="2:3" x14ac:dyDescent="0.2">
      <c r="B20">
        <v>0.9</v>
      </c>
      <c r="C20">
        <f t="shared" si="0"/>
        <v>8.9999999999999983E-2</v>
      </c>
    </row>
    <row r="21" spans="2:3" x14ac:dyDescent="0.2">
      <c r="B21">
        <v>0.95</v>
      </c>
      <c r="C21">
        <f t="shared" si="0"/>
        <v>4.7500000000000042E-2</v>
      </c>
    </row>
    <row r="22" spans="2:3" x14ac:dyDescent="0.2">
      <c r="B22">
        <v>1</v>
      </c>
      <c r="C22">
        <f t="shared" si="0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Table 8.3</vt:lpstr>
      <vt:lpstr>p(1-p)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MICHELE</dc:creator>
  <cp:lastModifiedBy>GRASSI MICHELE</cp:lastModifiedBy>
  <dcterms:created xsi:type="dcterms:W3CDTF">2024-11-07T16:09:34Z</dcterms:created>
  <dcterms:modified xsi:type="dcterms:W3CDTF">2024-11-08T18:11:15Z</dcterms:modified>
</cp:coreProperties>
</file>