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ant\Desktop\Didattica\PERCEZIONE\LEZIONI_2021\PERCEZIONE_2022\"/>
    </mc:Choice>
  </mc:AlternateContent>
  <xr:revisionPtr revIDLastSave="0" documentId="13_ncr:1_{0B07DFC4-B317-4BC6-A0FD-027E756FB314}" xr6:coauthVersionLast="36" xr6:coauthVersionMax="36" xr10:uidLastSave="{00000000-0000-0000-0000-000000000000}"/>
  <bookViews>
    <workbookView xWindow="0" yWindow="0" windowWidth="28800" windowHeight="12225" activeTab="1" xr2:uid="{F4C291BF-1D5A-4963-938F-B6422A6F8CDD}"/>
  </bookViews>
  <sheets>
    <sheet name="Inserisci i tuoi dati" sheetId="1" r:id="rId1"/>
    <sheet name="Risultato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G5" i="2"/>
  <c r="F6" i="2"/>
  <c r="G6" i="2"/>
  <c r="F7" i="2"/>
  <c r="G7" i="2"/>
  <c r="G4" i="2"/>
  <c r="F4" i="2"/>
  <c r="I6" i="2" l="1"/>
  <c r="I4" i="2"/>
  <c r="I5" i="2"/>
</calcChain>
</file>

<file path=xl/sharedStrings.xml><?xml version="1.0" encoding="utf-8"?>
<sst xmlns="http://schemas.openxmlformats.org/spreadsheetml/2006/main" count="65" uniqueCount="15">
  <si>
    <t>block1</t>
  </si>
  <si>
    <t>Blocco</t>
  </si>
  <si>
    <t>Stimolo_Num</t>
  </si>
  <si>
    <t>Target (1= Si, 0= No)</t>
  </si>
  <si>
    <t>Num_distrattori</t>
  </si>
  <si>
    <t xml:space="preserve">Risposta </t>
  </si>
  <si>
    <t>Tempo (ms)</t>
  </si>
  <si>
    <t>Etichette di riga</t>
  </si>
  <si>
    <t>Totale complessivo</t>
  </si>
  <si>
    <t>Media di Tempo (ms)</t>
  </si>
  <si>
    <t>numero distrattori</t>
  </si>
  <si>
    <t>tempo di reazione (ms)</t>
  </si>
  <si>
    <t xml:space="preserve">pendenza= </t>
  </si>
  <si>
    <t xml:space="preserve">intercetta= </t>
  </si>
  <si>
    <t xml:space="preserve">R2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</si>
</sst>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1" fillId="2" borderId="0" xfId="1"/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0.11574074074074074"/>
          <c:w val="0.80596062992125983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Risultato!$G$3</c:f>
              <c:strCache>
                <c:ptCount val="1"/>
                <c:pt idx="0">
                  <c:v>tempo di reazione (ms)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706889763779526"/>
                  <c:y val="-8.9240667833187515E-2"/>
                </c:manualLayout>
              </c:layout>
              <c:numFmt formatCode="General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Risultato!$F$4:$F$7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numCache>
            </c:numRef>
          </c:xVal>
          <c:yVal>
            <c:numRef>
              <c:f>Risultato!$G$4:$G$7</c:f>
              <c:numCache>
                <c:formatCode>General</c:formatCode>
                <c:ptCount val="4"/>
                <c:pt idx="0">
                  <c:v>823.33333333333337</c:v>
                </c:pt>
                <c:pt idx="1">
                  <c:v>1055.5</c:v>
                </c:pt>
                <c:pt idx="2">
                  <c:v>1676.6</c:v>
                </c:pt>
                <c:pt idx="3">
                  <c:v>1889.5714285714287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C-4E35-B058-85B8991A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19280"/>
        <c:axId val="830841120"/>
      </c:scatterChart>
      <c:valAx>
        <c:axId val="30441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Numero di distrattori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0841120"/>
        <c:crosses val="autoZero"/>
        <c:crossBetween val="midCat"/>
      </c:valAx>
      <c:valAx>
        <c:axId val="83084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Tempo di risposta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1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585787</xdr:colOff>
      <xdr:row>7</xdr:row>
      <xdr:rowOff>147637</xdr:rowOff>
    </xdr:from>
    <xdr:to>
      <xdr:col>8</xdr:col>
      <xdr:colOff>338137</xdr:colOff>
      <xdr:row>22</xdr:row>
      <xdr:rowOff>33337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B75C695-73F2-41C0-9438-8997C5E6C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gherita fantoni" refreshedDate="44658.521163657409" createdVersion="6" refreshedVersion="6" minRefreshableVersion="3" recordCount="51" xr:uid="{9F683920-34C3-4D30-980C-811CAA27AB50}">
  <cacheSource type="worksheet">
    <worksheetSource ref="A1:F1048576" sheet="Inserisci i tuoi dati"/>
  </cacheSource>
  <cacheFields count="6">
    <cacheField name="Blocco" numFmtId="0">
      <sharedItems containsBlank="1"/>
    </cacheField>
    <cacheField name="Stimolo_Num" numFmtId="0">
      <sharedItems containsString="0" containsBlank="1" containsNumber="1" containsInteger="1" minValue="2" maxValue="56"/>
    </cacheField>
    <cacheField name="Target (1= Si, 0= No)" numFmtId="0">
      <sharedItems containsString="0" containsBlank="1" containsNumber="1" containsInteger="1" minValue="0" maxValue="1"/>
    </cacheField>
    <cacheField name="Num_distrattori" numFmtId="0">
      <sharedItems containsString="0" containsBlank="1" containsNumber="1" containsInteger="1" minValue="5" maxValue="20" count="5">
        <n v="5"/>
        <n v="20"/>
        <n v="10"/>
        <n v="15"/>
        <m/>
      </sharedItems>
    </cacheField>
    <cacheField name="Risposta " numFmtId="0">
      <sharedItems containsString="0" containsBlank="1" containsNumber="1" containsInteger="1" minValue="1" maxValue="3" count="3">
        <n v="1"/>
        <n v="3"/>
        <m/>
      </sharedItems>
    </cacheField>
    <cacheField name="Tempo (ms)" numFmtId="0">
      <sharedItems containsString="0" containsBlank="1" containsNumber="1" containsInteger="1" minValue="300" maxValue="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s v="block1"/>
    <n v="2"/>
    <n v="1"/>
    <x v="0"/>
    <x v="0"/>
    <n v="300"/>
  </r>
  <r>
    <s v="block1"/>
    <n v="44"/>
    <n v="1"/>
    <x v="1"/>
    <x v="0"/>
    <n v="3288"/>
  </r>
  <r>
    <s v="block1"/>
    <n v="10"/>
    <n v="0"/>
    <x v="0"/>
    <x v="1"/>
    <n v="4000"/>
  </r>
  <r>
    <s v="block1"/>
    <n v="23"/>
    <n v="0"/>
    <x v="2"/>
    <x v="1"/>
    <n v="4000"/>
  </r>
  <r>
    <s v="block1"/>
    <n v="48"/>
    <n v="1"/>
    <x v="1"/>
    <x v="0"/>
    <n v="1148"/>
  </r>
  <r>
    <s v="block1"/>
    <n v="42"/>
    <n v="0"/>
    <x v="3"/>
    <x v="1"/>
    <n v="4000"/>
  </r>
  <r>
    <s v="block1"/>
    <n v="34"/>
    <n v="1"/>
    <x v="3"/>
    <x v="0"/>
    <n v="2501"/>
  </r>
  <r>
    <s v="block1"/>
    <n v="38"/>
    <n v="0"/>
    <x v="3"/>
    <x v="1"/>
    <n v="4000"/>
  </r>
  <r>
    <s v="block1"/>
    <n v="3"/>
    <n v="1"/>
    <x v="0"/>
    <x v="0"/>
    <n v="871"/>
  </r>
  <r>
    <s v="block1"/>
    <n v="51"/>
    <n v="0"/>
    <x v="1"/>
    <x v="1"/>
    <n v="4000"/>
  </r>
  <r>
    <s v="block1"/>
    <n v="27"/>
    <n v="0"/>
    <x v="2"/>
    <x v="1"/>
    <n v="4000"/>
  </r>
  <r>
    <s v="block1"/>
    <n v="11"/>
    <n v="0"/>
    <x v="0"/>
    <x v="1"/>
    <n v="4000"/>
  </r>
  <r>
    <s v="block1"/>
    <n v="6"/>
    <n v="1"/>
    <x v="0"/>
    <x v="0"/>
    <n v="1442"/>
  </r>
  <r>
    <s v="block1"/>
    <n v="49"/>
    <n v="1"/>
    <x v="1"/>
    <x v="0"/>
    <n v="3198"/>
  </r>
  <r>
    <s v="block1"/>
    <n v="46"/>
    <n v="1"/>
    <x v="1"/>
    <x v="0"/>
    <n v="1284"/>
  </r>
  <r>
    <s v="block1"/>
    <n v="22"/>
    <n v="0"/>
    <x v="2"/>
    <x v="1"/>
    <n v="4000"/>
  </r>
  <r>
    <s v="block1"/>
    <n v="12"/>
    <n v="0"/>
    <x v="0"/>
    <x v="1"/>
    <n v="4000"/>
  </r>
  <r>
    <s v="block1"/>
    <n v="9"/>
    <n v="0"/>
    <x v="0"/>
    <x v="1"/>
    <n v="4000"/>
  </r>
  <r>
    <s v="block1"/>
    <n v="24"/>
    <n v="0"/>
    <x v="2"/>
    <x v="1"/>
    <n v="4000"/>
  </r>
  <r>
    <s v="block1"/>
    <n v="54"/>
    <n v="0"/>
    <x v="1"/>
    <x v="1"/>
    <n v="4000"/>
  </r>
  <r>
    <s v="block1"/>
    <n v="55"/>
    <n v="0"/>
    <x v="1"/>
    <x v="1"/>
    <n v="4000"/>
  </r>
  <r>
    <s v="block1"/>
    <n v="35"/>
    <n v="1"/>
    <x v="3"/>
    <x v="0"/>
    <n v="1080"/>
  </r>
  <r>
    <s v="block1"/>
    <n v="50"/>
    <n v="0"/>
    <x v="1"/>
    <x v="1"/>
    <n v="4000"/>
  </r>
  <r>
    <s v="block1"/>
    <n v="18"/>
    <n v="1"/>
    <x v="2"/>
    <x v="0"/>
    <n v="812"/>
  </r>
  <r>
    <s v="block1"/>
    <n v="36"/>
    <n v="0"/>
    <x v="3"/>
    <x v="1"/>
    <n v="4000"/>
  </r>
  <r>
    <s v="block1"/>
    <n v="7"/>
    <n v="1"/>
    <x v="0"/>
    <x v="0"/>
    <n v="857"/>
  </r>
  <r>
    <s v="block1"/>
    <n v="41"/>
    <n v="0"/>
    <x v="3"/>
    <x v="1"/>
    <n v="4000"/>
  </r>
  <r>
    <s v="block1"/>
    <n v="26"/>
    <n v="0"/>
    <x v="2"/>
    <x v="1"/>
    <n v="4000"/>
  </r>
  <r>
    <s v="block1"/>
    <n v="40"/>
    <n v="0"/>
    <x v="3"/>
    <x v="1"/>
    <n v="4000"/>
  </r>
  <r>
    <s v="block1"/>
    <n v="20"/>
    <n v="1"/>
    <x v="2"/>
    <x v="0"/>
    <n v="1223"/>
  </r>
  <r>
    <s v="block1"/>
    <n v="28"/>
    <n v="0"/>
    <x v="2"/>
    <x v="1"/>
    <n v="4000"/>
  </r>
  <r>
    <s v="block1"/>
    <n v="13"/>
    <n v="0"/>
    <x v="0"/>
    <x v="1"/>
    <n v="4000"/>
  </r>
  <r>
    <s v="block1"/>
    <n v="17"/>
    <n v="1"/>
    <x v="2"/>
    <x v="0"/>
    <n v="976"/>
  </r>
  <r>
    <s v="block1"/>
    <n v="29"/>
    <n v="1"/>
    <x v="3"/>
    <x v="0"/>
    <n v="1592"/>
  </r>
  <r>
    <s v="block1"/>
    <n v="39"/>
    <n v="0"/>
    <x v="3"/>
    <x v="1"/>
    <n v="4000"/>
  </r>
  <r>
    <s v="block1"/>
    <n v="32"/>
    <n v="1"/>
    <x v="3"/>
    <x v="0"/>
    <n v="1564"/>
  </r>
  <r>
    <s v="block1"/>
    <n v="25"/>
    <n v="0"/>
    <x v="2"/>
    <x v="1"/>
    <n v="4000"/>
  </r>
  <r>
    <s v="block1"/>
    <n v="56"/>
    <n v="0"/>
    <x v="1"/>
    <x v="1"/>
    <n v="4000"/>
  </r>
  <r>
    <s v="block1"/>
    <n v="15"/>
    <n v="1"/>
    <x v="2"/>
    <x v="0"/>
    <n v="1211"/>
  </r>
  <r>
    <s v="block1"/>
    <n v="4"/>
    <n v="1"/>
    <x v="0"/>
    <x v="0"/>
    <n v="844"/>
  </r>
  <r>
    <s v="block1"/>
    <n v="31"/>
    <n v="1"/>
    <x v="3"/>
    <x v="0"/>
    <n v="1646"/>
  </r>
  <r>
    <s v="block1"/>
    <n v="52"/>
    <n v="0"/>
    <x v="1"/>
    <x v="1"/>
    <n v="4000"/>
  </r>
  <r>
    <s v="block1"/>
    <n v="45"/>
    <n v="1"/>
    <x v="1"/>
    <x v="0"/>
    <n v="1196"/>
  </r>
  <r>
    <s v="block1"/>
    <n v="53"/>
    <n v="0"/>
    <x v="1"/>
    <x v="1"/>
    <n v="4000"/>
  </r>
  <r>
    <s v="block1"/>
    <n v="43"/>
    <n v="1"/>
    <x v="1"/>
    <x v="0"/>
    <n v="1492"/>
  </r>
  <r>
    <s v="block1"/>
    <n v="8"/>
    <n v="0"/>
    <x v="0"/>
    <x v="1"/>
    <n v="4000"/>
  </r>
  <r>
    <s v="block1"/>
    <n v="5"/>
    <n v="1"/>
    <x v="0"/>
    <x v="0"/>
    <n v="626"/>
  </r>
  <r>
    <s v="block1"/>
    <n v="37"/>
    <n v="0"/>
    <x v="3"/>
    <x v="1"/>
    <n v="4000"/>
  </r>
  <r>
    <s v="block1"/>
    <n v="47"/>
    <n v="1"/>
    <x v="1"/>
    <x v="0"/>
    <n v="1621"/>
  </r>
  <r>
    <s v="block1"/>
    <n v="14"/>
    <n v="0"/>
    <x v="0"/>
    <x v="1"/>
    <n v="4000"/>
  </r>
  <r>
    <m/>
    <m/>
    <m/>
    <x v="4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61627D-BC57-4343-92F8-FA2D15588CAD}" name="Tabella pivot1" cacheId="1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8" firstHeaderRow="1" firstDataRow="1" firstDataCol="1" rowPageCount="1" colPageCount="1"/>
  <pivotFields count="6">
    <pivotField showAll="0"/>
    <pivotField showAll="0"/>
    <pivotField showAll="0"/>
    <pivotField axis="axisRow" showAll="0">
      <items count="6">
        <item x="0"/>
        <item x="2"/>
        <item x="3"/>
        <item x="1"/>
        <item x="4"/>
        <item t="default"/>
      </items>
    </pivotField>
    <pivotField axis="axisPage" showAll="0">
      <items count="4">
        <item x="0"/>
        <item x="1"/>
        <item x="2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4" item="0" hier="-1"/>
  </pageFields>
  <dataFields count="1">
    <dataField name="Media di Tempo (ms)" fld="5" subtotal="average" baseField="3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3DAA-A89C-4AD2-AD49-47D2001BA035}">
  <dimension ref="A1:F51"/>
  <sheetViews>
    <sheetView workbookViewId="0">
      <selection activeCell="F3" sqref="F3"/>
    </sheetView>
  </sheetViews>
  <sheetFormatPr defaultRowHeight="15" x14ac:dyDescent="0.25"/>
  <cols>
    <col min="1" max="6" width="18.28515625" customWidth="1"/>
  </cols>
  <sheetData>
    <row r="1" spans="1: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 t="s">
        <v>0</v>
      </c>
      <c r="B2">
        <v>2</v>
      </c>
      <c r="C2">
        <v>1</v>
      </c>
      <c r="D2">
        <v>5</v>
      </c>
      <c r="E2">
        <v>1</v>
      </c>
      <c r="F2">
        <v>300</v>
      </c>
    </row>
    <row r="3" spans="1:6" x14ac:dyDescent="0.25">
      <c r="A3" t="s">
        <v>0</v>
      </c>
      <c r="B3">
        <v>44</v>
      </c>
      <c r="C3">
        <v>1</v>
      </c>
      <c r="D3">
        <v>20</v>
      </c>
      <c r="E3">
        <v>1</v>
      </c>
      <c r="F3">
        <v>3288</v>
      </c>
    </row>
    <row r="4" spans="1:6" x14ac:dyDescent="0.25">
      <c r="A4" t="s">
        <v>0</v>
      </c>
      <c r="B4">
        <v>10</v>
      </c>
      <c r="C4">
        <v>0</v>
      </c>
      <c r="D4">
        <v>5</v>
      </c>
      <c r="E4">
        <v>3</v>
      </c>
      <c r="F4">
        <v>4000</v>
      </c>
    </row>
    <row r="5" spans="1:6" x14ac:dyDescent="0.25">
      <c r="A5" t="s">
        <v>0</v>
      </c>
      <c r="B5">
        <v>23</v>
      </c>
      <c r="C5">
        <v>0</v>
      </c>
      <c r="D5">
        <v>10</v>
      </c>
      <c r="E5">
        <v>3</v>
      </c>
      <c r="F5">
        <v>4000</v>
      </c>
    </row>
    <row r="6" spans="1:6" x14ac:dyDescent="0.25">
      <c r="A6" t="s">
        <v>0</v>
      </c>
      <c r="B6">
        <v>48</v>
      </c>
      <c r="C6">
        <v>1</v>
      </c>
      <c r="D6">
        <v>20</v>
      </c>
      <c r="E6">
        <v>1</v>
      </c>
      <c r="F6">
        <v>1148</v>
      </c>
    </row>
    <row r="7" spans="1:6" x14ac:dyDescent="0.25">
      <c r="A7" t="s">
        <v>0</v>
      </c>
      <c r="B7">
        <v>42</v>
      </c>
      <c r="C7">
        <v>0</v>
      </c>
      <c r="D7">
        <v>15</v>
      </c>
      <c r="E7">
        <v>3</v>
      </c>
      <c r="F7">
        <v>4000</v>
      </c>
    </row>
    <row r="8" spans="1:6" x14ac:dyDescent="0.25">
      <c r="A8" t="s">
        <v>0</v>
      </c>
      <c r="B8">
        <v>34</v>
      </c>
      <c r="C8">
        <v>1</v>
      </c>
      <c r="D8">
        <v>15</v>
      </c>
      <c r="E8">
        <v>1</v>
      </c>
      <c r="F8">
        <v>2501</v>
      </c>
    </row>
    <row r="9" spans="1:6" x14ac:dyDescent="0.25">
      <c r="A9" t="s">
        <v>0</v>
      </c>
      <c r="B9">
        <v>38</v>
      </c>
      <c r="C9">
        <v>0</v>
      </c>
      <c r="D9">
        <v>15</v>
      </c>
      <c r="E9">
        <v>3</v>
      </c>
      <c r="F9">
        <v>4000</v>
      </c>
    </row>
    <row r="10" spans="1:6" x14ac:dyDescent="0.25">
      <c r="A10" t="s">
        <v>0</v>
      </c>
      <c r="B10">
        <v>3</v>
      </c>
      <c r="C10">
        <v>1</v>
      </c>
      <c r="D10">
        <v>5</v>
      </c>
      <c r="E10">
        <v>1</v>
      </c>
      <c r="F10">
        <v>871</v>
      </c>
    </row>
    <row r="11" spans="1:6" x14ac:dyDescent="0.25">
      <c r="A11" t="s">
        <v>0</v>
      </c>
      <c r="B11">
        <v>51</v>
      </c>
      <c r="C11">
        <v>0</v>
      </c>
      <c r="D11">
        <v>20</v>
      </c>
      <c r="E11">
        <v>3</v>
      </c>
      <c r="F11">
        <v>4000</v>
      </c>
    </row>
    <row r="12" spans="1:6" x14ac:dyDescent="0.25">
      <c r="A12" t="s">
        <v>0</v>
      </c>
      <c r="B12">
        <v>27</v>
      </c>
      <c r="C12">
        <v>0</v>
      </c>
      <c r="D12">
        <v>10</v>
      </c>
      <c r="E12">
        <v>3</v>
      </c>
      <c r="F12">
        <v>4000</v>
      </c>
    </row>
    <row r="13" spans="1:6" x14ac:dyDescent="0.25">
      <c r="A13" t="s">
        <v>0</v>
      </c>
      <c r="B13">
        <v>11</v>
      </c>
      <c r="C13">
        <v>0</v>
      </c>
      <c r="D13">
        <v>5</v>
      </c>
      <c r="E13">
        <v>3</v>
      </c>
      <c r="F13">
        <v>4000</v>
      </c>
    </row>
    <row r="14" spans="1:6" x14ac:dyDescent="0.25">
      <c r="A14" t="s">
        <v>0</v>
      </c>
      <c r="B14">
        <v>6</v>
      </c>
      <c r="C14">
        <v>1</v>
      </c>
      <c r="D14">
        <v>5</v>
      </c>
      <c r="E14">
        <v>1</v>
      </c>
      <c r="F14">
        <v>1442</v>
      </c>
    </row>
    <row r="15" spans="1:6" x14ac:dyDescent="0.25">
      <c r="A15" t="s">
        <v>0</v>
      </c>
      <c r="B15">
        <v>49</v>
      </c>
      <c r="C15">
        <v>1</v>
      </c>
      <c r="D15">
        <v>20</v>
      </c>
      <c r="E15">
        <v>1</v>
      </c>
      <c r="F15">
        <v>3198</v>
      </c>
    </row>
    <row r="16" spans="1:6" x14ac:dyDescent="0.25">
      <c r="A16" t="s">
        <v>0</v>
      </c>
      <c r="B16">
        <v>46</v>
      </c>
      <c r="C16">
        <v>1</v>
      </c>
      <c r="D16">
        <v>20</v>
      </c>
      <c r="E16">
        <v>1</v>
      </c>
      <c r="F16">
        <v>1284</v>
      </c>
    </row>
    <row r="17" spans="1:6" x14ac:dyDescent="0.25">
      <c r="A17" t="s">
        <v>0</v>
      </c>
      <c r="B17">
        <v>22</v>
      </c>
      <c r="C17">
        <v>0</v>
      </c>
      <c r="D17">
        <v>10</v>
      </c>
      <c r="E17">
        <v>3</v>
      </c>
      <c r="F17">
        <v>4000</v>
      </c>
    </row>
    <row r="18" spans="1:6" x14ac:dyDescent="0.25">
      <c r="A18" t="s">
        <v>0</v>
      </c>
      <c r="B18">
        <v>12</v>
      </c>
      <c r="C18">
        <v>0</v>
      </c>
      <c r="D18">
        <v>5</v>
      </c>
      <c r="E18">
        <v>3</v>
      </c>
      <c r="F18">
        <v>4000</v>
      </c>
    </row>
    <row r="19" spans="1:6" x14ac:dyDescent="0.25">
      <c r="A19" t="s">
        <v>0</v>
      </c>
      <c r="B19">
        <v>9</v>
      </c>
      <c r="C19">
        <v>0</v>
      </c>
      <c r="D19">
        <v>5</v>
      </c>
      <c r="E19">
        <v>3</v>
      </c>
      <c r="F19">
        <v>4000</v>
      </c>
    </row>
    <row r="20" spans="1:6" x14ac:dyDescent="0.25">
      <c r="A20" t="s">
        <v>0</v>
      </c>
      <c r="B20">
        <v>24</v>
      </c>
      <c r="C20">
        <v>0</v>
      </c>
      <c r="D20">
        <v>10</v>
      </c>
      <c r="E20">
        <v>3</v>
      </c>
      <c r="F20">
        <v>4000</v>
      </c>
    </row>
    <row r="21" spans="1:6" x14ac:dyDescent="0.25">
      <c r="A21" t="s">
        <v>0</v>
      </c>
      <c r="B21">
        <v>54</v>
      </c>
      <c r="C21">
        <v>0</v>
      </c>
      <c r="D21">
        <v>20</v>
      </c>
      <c r="E21">
        <v>3</v>
      </c>
      <c r="F21">
        <v>4000</v>
      </c>
    </row>
    <row r="22" spans="1:6" x14ac:dyDescent="0.25">
      <c r="A22" t="s">
        <v>0</v>
      </c>
      <c r="B22">
        <v>55</v>
      </c>
      <c r="C22">
        <v>0</v>
      </c>
      <c r="D22">
        <v>20</v>
      </c>
      <c r="E22">
        <v>3</v>
      </c>
      <c r="F22">
        <v>4000</v>
      </c>
    </row>
    <row r="23" spans="1:6" x14ac:dyDescent="0.25">
      <c r="A23" t="s">
        <v>0</v>
      </c>
      <c r="B23">
        <v>35</v>
      </c>
      <c r="C23">
        <v>1</v>
      </c>
      <c r="D23">
        <v>15</v>
      </c>
      <c r="E23">
        <v>1</v>
      </c>
      <c r="F23">
        <v>1080</v>
      </c>
    </row>
    <row r="24" spans="1:6" x14ac:dyDescent="0.25">
      <c r="A24" t="s">
        <v>0</v>
      </c>
      <c r="B24">
        <v>50</v>
      </c>
      <c r="C24">
        <v>0</v>
      </c>
      <c r="D24">
        <v>20</v>
      </c>
      <c r="E24">
        <v>3</v>
      </c>
      <c r="F24">
        <v>4000</v>
      </c>
    </row>
    <row r="25" spans="1:6" x14ac:dyDescent="0.25">
      <c r="A25" t="s">
        <v>0</v>
      </c>
      <c r="B25">
        <v>18</v>
      </c>
      <c r="C25">
        <v>1</v>
      </c>
      <c r="D25">
        <v>10</v>
      </c>
      <c r="E25">
        <v>1</v>
      </c>
      <c r="F25">
        <v>812</v>
      </c>
    </row>
    <row r="26" spans="1:6" x14ac:dyDescent="0.25">
      <c r="A26" t="s">
        <v>0</v>
      </c>
      <c r="B26">
        <v>36</v>
      </c>
      <c r="C26">
        <v>0</v>
      </c>
      <c r="D26">
        <v>15</v>
      </c>
      <c r="E26">
        <v>3</v>
      </c>
      <c r="F26">
        <v>4000</v>
      </c>
    </row>
    <row r="27" spans="1:6" x14ac:dyDescent="0.25">
      <c r="A27" t="s">
        <v>0</v>
      </c>
      <c r="B27">
        <v>7</v>
      </c>
      <c r="C27">
        <v>1</v>
      </c>
      <c r="D27">
        <v>5</v>
      </c>
      <c r="E27">
        <v>1</v>
      </c>
      <c r="F27">
        <v>857</v>
      </c>
    </row>
    <row r="28" spans="1:6" x14ac:dyDescent="0.25">
      <c r="A28" t="s">
        <v>0</v>
      </c>
      <c r="B28">
        <v>41</v>
      </c>
      <c r="C28">
        <v>0</v>
      </c>
      <c r="D28">
        <v>15</v>
      </c>
      <c r="E28">
        <v>3</v>
      </c>
      <c r="F28">
        <v>4000</v>
      </c>
    </row>
    <row r="29" spans="1:6" x14ac:dyDescent="0.25">
      <c r="A29" t="s">
        <v>0</v>
      </c>
      <c r="B29">
        <v>26</v>
      </c>
      <c r="C29">
        <v>0</v>
      </c>
      <c r="D29">
        <v>10</v>
      </c>
      <c r="E29">
        <v>3</v>
      </c>
      <c r="F29">
        <v>4000</v>
      </c>
    </row>
    <row r="30" spans="1:6" x14ac:dyDescent="0.25">
      <c r="A30" t="s">
        <v>0</v>
      </c>
      <c r="B30">
        <v>40</v>
      </c>
      <c r="C30">
        <v>0</v>
      </c>
      <c r="D30">
        <v>15</v>
      </c>
      <c r="E30">
        <v>3</v>
      </c>
      <c r="F30">
        <v>4000</v>
      </c>
    </row>
    <row r="31" spans="1:6" x14ac:dyDescent="0.25">
      <c r="A31" t="s">
        <v>0</v>
      </c>
      <c r="B31">
        <v>20</v>
      </c>
      <c r="C31">
        <v>1</v>
      </c>
      <c r="D31">
        <v>10</v>
      </c>
      <c r="E31">
        <v>1</v>
      </c>
      <c r="F31">
        <v>1223</v>
      </c>
    </row>
    <row r="32" spans="1:6" x14ac:dyDescent="0.25">
      <c r="A32" t="s">
        <v>0</v>
      </c>
      <c r="B32">
        <v>28</v>
      </c>
      <c r="C32">
        <v>0</v>
      </c>
      <c r="D32">
        <v>10</v>
      </c>
      <c r="E32">
        <v>3</v>
      </c>
      <c r="F32">
        <v>4000</v>
      </c>
    </row>
    <row r="33" spans="1:6" x14ac:dyDescent="0.25">
      <c r="A33" t="s">
        <v>0</v>
      </c>
      <c r="B33">
        <v>13</v>
      </c>
      <c r="C33">
        <v>0</v>
      </c>
      <c r="D33">
        <v>5</v>
      </c>
      <c r="E33">
        <v>3</v>
      </c>
      <c r="F33">
        <v>4000</v>
      </c>
    </row>
    <row r="34" spans="1:6" x14ac:dyDescent="0.25">
      <c r="A34" t="s">
        <v>0</v>
      </c>
      <c r="B34">
        <v>17</v>
      </c>
      <c r="C34">
        <v>1</v>
      </c>
      <c r="D34">
        <v>10</v>
      </c>
      <c r="E34">
        <v>1</v>
      </c>
      <c r="F34">
        <v>976</v>
      </c>
    </row>
    <row r="35" spans="1:6" x14ac:dyDescent="0.25">
      <c r="A35" t="s">
        <v>0</v>
      </c>
      <c r="B35">
        <v>29</v>
      </c>
      <c r="C35">
        <v>1</v>
      </c>
      <c r="D35">
        <v>15</v>
      </c>
      <c r="E35">
        <v>1</v>
      </c>
      <c r="F35">
        <v>1592</v>
      </c>
    </row>
    <row r="36" spans="1:6" x14ac:dyDescent="0.25">
      <c r="A36" t="s">
        <v>0</v>
      </c>
      <c r="B36">
        <v>39</v>
      </c>
      <c r="C36">
        <v>0</v>
      </c>
      <c r="D36">
        <v>15</v>
      </c>
      <c r="E36">
        <v>3</v>
      </c>
      <c r="F36">
        <v>4000</v>
      </c>
    </row>
    <row r="37" spans="1:6" x14ac:dyDescent="0.25">
      <c r="A37" t="s">
        <v>0</v>
      </c>
      <c r="B37">
        <v>32</v>
      </c>
      <c r="C37">
        <v>1</v>
      </c>
      <c r="D37">
        <v>15</v>
      </c>
      <c r="E37">
        <v>1</v>
      </c>
      <c r="F37">
        <v>1564</v>
      </c>
    </row>
    <row r="38" spans="1:6" x14ac:dyDescent="0.25">
      <c r="A38" t="s">
        <v>0</v>
      </c>
      <c r="B38">
        <v>25</v>
      </c>
      <c r="C38">
        <v>0</v>
      </c>
      <c r="D38">
        <v>10</v>
      </c>
      <c r="E38">
        <v>3</v>
      </c>
      <c r="F38">
        <v>4000</v>
      </c>
    </row>
    <row r="39" spans="1:6" x14ac:dyDescent="0.25">
      <c r="A39" t="s">
        <v>0</v>
      </c>
      <c r="B39">
        <v>56</v>
      </c>
      <c r="C39">
        <v>0</v>
      </c>
      <c r="D39">
        <v>20</v>
      </c>
      <c r="E39">
        <v>3</v>
      </c>
      <c r="F39">
        <v>4000</v>
      </c>
    </row>
    <row r="40" spans="1:6" x14ac:dyDescent="0.25">
      <c r="A40" t="s">
        <v>0</v>
      </c>
      <c r="B40">
        <v>15</v>
      </c>
      <c r="C40">
        <v>1</v>
      </c>
      <c r="D40">
        <v>10</v>
      </c>
      <c r="E40">
        <v>1</v>
      </c>
      <c r="F40">
        <v>1211</v>
      </c>
    </row>
    <row r="41" spans="1:6" x14ac:dyDescent="0.25">
      <c r="A41" t="s">
        <v>0</v>
      </c>
      <c r="B41">
        <v>4</v>
      </c>
      <c r="C41">
        <v>1</v>
      </c>
      <c r="D41">
        <v>5</v>
      </c>
      <c r="E41">
        <v>1</v>
      </c>
      <c r="F41">
        <v>844</v>
      </c>
    </row>
    <row r="42" spans="1:6" x14ac:dyDescent="0.25">
      <c r="A42" t="s">
        <v>0</v>
      </c>
      <c r="B42">
        <v>31</v>
      </c>
      <c r="C42">
        <v>1</v>
      </c>
      <c r="D42">
        <v>15</v>
      </c>
      <c r="E42">
        <v>1</v>
      </c>
      <c r="F42">
        <v>1646</v>
      </c>
    </row>
    <row r="43" spans="1:6" x14ac:dyDescent="0.25">
      <c r="A43" t="s">
        <v>0</v>
      </c>
      <c r="B43">
        <v>52</v>
      </c>
      <c r="C43">
        <v>0</v>
      </c>
      <c r="D43">
        <v>20</v>
      </c>
      <c r="E43">
        <v>3</v>
      </c>
      <c r="F43">
        <v>4000</v>
      </c>
    </row>
    <row r="44" spans="1:6" x14ac:dyDescent="0.25">
      <c r="A44" t="s">
        <v>0</v>
      </c>
      <c r="B44">
        <v>45</v>
      </c>
      <c r="C44">
        <v>1</v>
      </c>
      <c r="D44">
        <v>20</v>
      </c>
      <c r="E44">
        <v>1</v>
      </c>
      <c r="F44">
        <v>1196</v>
      </c>
    </row>
    <row r="45" spans="1:6" x14ac:dyDescent="0.25">
      <c r="A45" t="s">
        <v>0</v>
      </c>
      <c r="B45">
        <v>53</v>
      </c>
      <c r="C45">
        <v>0</v>
      </c>
      <c r="D45">
        <v>20</v>
      </c>
      <c r="E45">
        <v>3</v>
      </c>
      <c r="F45">
        <v>4000</v>
      </c>
    </row>
    <row r="46" spans="1:6" x14ac:dyDescent="0.25">
      <c r="A46" t="s">
        <v>0</v>
      </c>
      <c r="B46">
        <v>43</v>
      </c>
      <c r="C46">
        <v>1</v>
      </c>
      <c r="D46">
        <v>20</v>
      </c>
      <c r="E46">
        <v>1</v>
      </c>
      <c r="F46">
        <v>1492</v>
      </c>
    </row>
    <row r="47" spans="1:6" x14ac:dyDescent="0.25">
      <c r="A47" t="s">
        <v>0</v>
      </c>
      <c r="B47">
        <v>8</v>
      </c>
      <c r="C47">
        <v>0</v>
      </c>
      <c r="D47">
        <v>5</v>
      </c>
      <c r="E47">
        <v>3</v>
      </c>
      <c r="F47">
        <v>4000</v>
      </c>
    </row>
    <row r="48" spans="1:6" x14ac:dyDescent="0.25">
      <c r="A48" t="s">
        <v>0</v>
      </c>
      <c r="B48">
        <v>5</v>
      </c>
      <c r="C48">
        <v>1</v>
      </c>
      <c r="D48">
        <v>5</v>
      </c>
      <c r="E48">
        <v>1</v>
      </c>
      <c r="F48">
        <v>626</v>
      </c>
    </row>
    <row r="49" spans="1:6" x14ac:dyDescent="0.25">
      <c r="A49" t="s">
        <v>0</v>
      </c>
      <c r="B49">
        <v>37</v>
      </c>
      <c r="C49">
        <v>0</v>
      </c>
      <c r="D49">
        <v>15</v>
      </c>
      <c r="E49">
        <v>3</v>
      </c>
      <c r="F49">
        <v>4000</v>
      </c>
    </row>
    <row r="50" spans="1:6" x14ac:dyDescent="0.25">
      <c r="A50" t="s">
        <v>0</v>
      </c>
      <c r="B50">
        <v>47</v>
      </c>
      <c r="C50">
        <v>1</v>
      </c>
      <c r="D50">
        <v>20</v>
      </c>
      <c r="E50">
        <v>1</v>
      </c>
      <c r="F50">
        <v>1621</v>
      </c>
    </row>
    <row r="51" spans="1:6" x14ac:dyDescent="0.25">
      <c r="A51" t="s">
        <v>0</v>
      </c>
      <c r="B51">
        <v>14</v>
      </c>
      <c r="C51">
        <v>0</v>
      </c>
      <c r="D51">
        <v>5</v>
      </c>
      <c r="E51">
        <v>3</v>
      </c>
      <c r="F51">
        <v>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C699-4A6A-4559-BEC4-30663499D4B8}">
  <dimension ref="A1:I8"/>
  <sheetViews>
    <sheetView tabSelected="1" workbookViewId="0">
      <selection activeCell="E12" sqref="E12"/>
    </sheetView>
  </sheetViews>
  <sheetFormatPr defaultRowHeight="15" x14ac:dyDescent="0.25"/>
  <cols>
    <col min="1" max="1" width="18.28515625" bestFit="1" customWidth="1"/>
    <col min="2" max="2" width="20.140625" bestFit="1" customWidth="1"/>
    <col min="6" max="6" width="25.5703125" customWidth="1"/>
    <col min="7" max="7" width="22.5703125" customWidth="1"/>
    <col min="8" max="8" width="15" customWidth="1"/>
    <col min="9" max="9" width="7.140625" customWidth="1"/>
  </cols>
  <sheetData>
    <row r="1" spans="1:9" x14ac:dyDescent="0.25">
      <c r="A1" s="2" t="s">
        <v>5</v>
      </c>
      <c r="B1" s="3">
        <v>1</v>
      </c>
    </row>
    <row r="3" spans="1:9" x14ac:dyDescent="0.25">
      <c r="A3" s="2" t="s">
        <v>7</v>
      </c>
      <c r="B3" t="s">
        <v>9</v>
      </c>
      <c r="F3" t="s">
        <v>10</v>
      </c>
      <c r="G3" t="s">
        <v>11</v>
      </c>
    </row>
    <row r="4" spans="1:9" x14ac:dyDescent="0.25">
      <c r="A4" s="3">
        <v>5</v>
      </c>
      <c r="B4" s="4">
        <v>823.33333333333337</v>
      </c>
      <c r="F4">
        <f>A4</f>
        <v>5</v>
      </c>
      <c r="G4">
        <f>B4</f>
        <v>823.33333333333337</v>
      </c>
      <c r="H4" s="6" t="s">
        <v>12</v>
      </c>
      <c r="I4" s="5">
        <f>SLOPE(G4:G7,F4:F7)</f>
        <v>76.396285714285725</v>
      </c>
    </row>
    <row r="5" spans="1:9" x14ac:dyDescent="0.25">
      <c r="A5" s="3">
        <v>10</v>
      </c>
      <c r="B5" s="4">
        <v>1055.5</v>
      </c>
      <c r="F5">
        <f t="shared" ref="F5:F7" si="0">A5</f>
        <v>10</v>
      </c>
      <c r="G5">
        <f t="shared" ref="G5:G7" si="1">B5</f>
        <v>1055.5</v>
      </c>
      <c r="H5" s="6" t="s">
        <v>13</v>
      </c>
      <c r="I5" s="5">
        <f>INTERCEPT(G4:G7,F4:F7)</f>
        <v>406.29761904761892</v>
      </c>
    </row>
    <row r="6" spans="1:9" x14ac:dyDescent="0.25">
      <c r="A6" s="3">
        <v>15</v>
      </c>
      <c r="B6" s="4">
        <v>1676.6</v>
      </c>
      <c r="F6">
        <f t="shared" si="0"/>
        <v>15</v>
      </c>
      <c r="G6">
        <f t="shared" si="1"/>
        <v>1676.6</v>
      </c>
      <c r="H6" s="6" t="s">
        <v>14</v>
      </c>
      <c r="I6" s="5">
        <f>CORREL(G4:G7,F4:F7)^2</f>
        <v>0.95815967436457483</v>
      </c>
    </row>
    <row r="7" spans="1:9" x14ac:dyDescent="0.25">
      <c r="A7" s="3">
        <v>20</v>
      </c>
      <c r="B7" s="4">
        <v>1889.5714285714287</v>
      </c>
      <c r="F7">
        <f t="shared" si="0"/>
        <v>20</v>
      </c>
      <c r="G7">
        <f t="shared" si="1"/>
        <v>1889.5714285714287</v>
      </c>
    </row>
    <row r="8" spans="1:9" x14ac:dyDescent="0.25">
      <c r="A8" s="3" t="s">
        <v>8</v>
      </c>
      <c r="B8" s="4">
        <v>1398.7272727272727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Inserisci i tuoi dati</vt:lpstr>
      <vt:lpstr>Risultato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margherita fantoni</dc:creator>
  <cp:lastModifiedBy>margherita fantoni</cp:lastModifiedBy>
  <dcterms:created xsi:type="dcterms:W3CDTF">2022-04-05T14:51:10Z</dcterms:created>
  <dcterms:modified xsi:type="dcterms:W3CDTF">2022-04-07T10:30:33Z</dcterms:modified>
</cp:coreProperties>
</file>