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cuments\MEGAsync\Didattica\ET\24-25\Esercizi\"/>
    </mc:Choice>
  </mc:AlternateContent>
  <xr:revisionPtr revIDLastSave="0" documentId="8_{08A4735C-509E-463D-810D-C821796A8E55}" xr6:coauthVersionLast="47" xr6:coauthVersionMax="47" xr10:uidLastSave="{00000000-0000-0000-0000-000000000000}"/>
  <bookViews>
    <workbookView xWindow="-108" yWindow="-108" windowWidth="23256" windowHeight="12456" tabRatio="423" activeTab="1" xr2:uid="{41B5068B-156A-4CCE-8EF8-B93367DF2E57}"/>
  </bookViews>
  <sheets>
    <sheet name="Foglio1" sheetId="1" r:id="rId1"/>
    <sheet name="Foglio2" sheetId="2" r:id="rId2"/>
  </sheets>
  <definedNames>
    <definedName name="a_1">Foglio2!$B$1</definedName>
    <definedName name="a_2">Foglio2!$B$2</definedName>
    <definedName name="a_3">Foglio2!$B$3</definedName>
    <definedName name="a_4">Foglio2!$B$4</definedName>
    <definedName name="a_5">Foglio2!$B$5</definedName>
    <definedName name="n">Foglio2!$B$6</definedName>
    <definedName name="omega">Foglio2!$B$7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H9" i="2"/>
  <c r="G9" i="2"/>
  <c r="E9" i="2"/>
  <c r="D9" i="2"/>
  <c r="B6" i="2"/>
  <c r="B13" i="2"/>
  <c r="B7" i="2"/>
</calcChain>
</file>

<file path=xl/sharedStrings.xml><?xml version="1.0" encoding="utf-8"?>
<sst xmlns="http://schemas.openxmlformats.org/spreadsheetml/2006/main" count="15" uniqueCount="14">
  <si>
    <t>Et/hour=(24/(2 π ))×[a_1+a_2⋅cos⁡(Ω)+a_3×sin⁡(Ω)+a_4×cos⁡(2Ω)+a_5×sin⁡(2Ω)]</t>
  </si>
  <si>
    <t>a_1</t>
  </si>
  <si>
    <t>a_2</t>
  </si>
  <si>
    <t>a_3</t>
  </si>
  <si>
    <t>a_4</t>
  </si>
  <si>
    <t>a_5</t>
  </si>
  <si>
    <t>.</t>
  </si>
  <si>
    <t>Et</t>
  </si>
  <si>
    <t>n</t>
  </si>
  <si>
    <t>omega</t>
  </si>
  <si>
    <t>TS</t>
  </si>
  <si>
    <t>Trieste - Molo Bandiera</t>
  </si>
  <si>
    <t>Lat</t>
  </si>
  <si>
    <t>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</si>
</sst>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E+00"/>
  </numFmts>
  <fonts count="5" x14ac:knownFonts="1">
    <font>
      <sz val="11"/>
      <color theme="1"/>
      <name val="Aptos Narrow"/>
      <family val="2"/>
      <scheme val="minor"/>
    </font>
    <font>
      <sz val="27"/>
      <color theme="1"/>
      <name val="Cambria Math"/>
      <family val="1"/>
    </font>
    <font>
      <sz val="12"/>
      <color rgb="FF000000"/>
      <name val="Calibri"/>
      <family val="2"/>
    </font>
    <font>
      <sz val="12"/>
      <color theme="1"/>
      <name val="Cambria Math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170" fontId="2" fillId="0" borderId="0" xfId="0" applyNumberFormat="1" applyFont="1" applyAlignment="1">
      <alignment horizontal="center" vertical="center" wrapText="1" readingOrder="1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</xdr:rowOff>
    </xdr:from>
    <xdr:to>
      <xdr:col>9</xdr:col>
      <xdr:colOff>83565</xdr:colOff>
      <xdr:row>2</xdr:row>
      <xdr:rowOff>38101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9F34B8-C4EE-D50C-9E81-5E3D3A3B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1"/>
          <a:ext cx="130276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60F4-CF45-4FAC-9C58-989607DFECCB}">
  <dimension ref="B2:O6"/>
  <sheetViews>
    <sheetView zoomScale="85" zoomScaleNormal="85" workbookViewId="0">
      <selection activeCell="B2" sqref="B2"/>
    </sheetView>
  </sheetViews>
  <sheetFormatPr defaultRowHeight="14.4" x14ac:dyDescent="0.3"/>
  <sheetData>
    <row r="2" spans="2:15" ht="208.2" x14ac:dyDescent="10.35">
      <c r="B2" s="1" t="s">
        <v>0</v>
      </c>
    </row>
    <row r="6" spans="2:15" ht="208.2" x14ac:dyDescent="10.35">
      <c r="O6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77AA-C81B-4B05-833E-7F4EA5E24889}">
  <dimension ref="A1:H13"/>
  <sheetViews>
    <sheetView tabSelected="1" zoomScale="160" zoomScaleNormal="160" workbookViewId="0">
      <selection activeCell="B11" sqref="B11"/>
    </sheetView>
  </sheetViews>
  <sheetFormatPr defaultRowHeight="14.4" x14ac:dyDescent="0.3"/>
  <cols>
    <col min="2" max="2" width="11" bestFit="1" customWidth="1"/>
  </cols>
  <sheetData>
    <row r="1" spans="1:8" ht="15.6" x14ac:dyDescent="0.3">
      <c r="A1" t="s">
        <v>1</v>
      </c>
      <c r="B1" s="3">
        <v>7.5000000000000002E-6</v>
      </c>
      <c r="E1" t="s">
        <v>6</v>
      </c>
    </row>
    <row r="2" spans="1:8" ht="15.6" x14ac:dyDescent="0.3">
      <c r="A2" t="s">
        <v>2</v>
      </c>
      <c r="B2" s="3">
        <v>1.8680000000000001E-3</v>
      </c>
    </row>
    <row r="3" spans="1:8" ht="15.6" x14ac:dyDescent="0.3">
      <c r="A3" t="s">
        <v>3</v>
      </c>
      <c r="B3" s="3">
        <v>-3.2077000000000001E-2</v>
      </c>
    </row>
    <row r="4" spans="1:8" ht="15.6" x14ac:dyDescent="0.3">
      <c r="A4" t="s">
        <v>4</v>
      </c>
      <c r="B4" s="2">
        <v>-1.4615E-2</v>
      </c>
    </row>
    <row r="5" spans="1:8" ht="15.6" x14ac:dyDescent="0.3">
      <c r="A5" t="s">
        <v>5</v>
      </c>
      <c r="B5" s="2">
        <v>-4.0849000000000003E-2</v>
      </c>
    </row>
    <row r="6" spans="1:8" ht="15.6" x14ac:dyDescent="0.3">
      <c r="A6" t="s">
        <v>8</v>
      </c>
      <c r="B6" s="3">
        <f>31+28+27</f>
        <v>86</v>
      </c>
    </row>
    <row r="7" spans="1:8" x14ac:dyDescent="0.3">
      <c r="A7" t="s">
        <v>9</v>
      </c>
      <c r="B7">
        <f>2*PI()*(n-1)/365</f>
        <v>1.4632075372883968</v>
      </c>
    </row>
    <row r="8" spans="1:8" s="7" customFormat="1" x14ac:dyDescent="0.3">
      <c r="A8" s="5" t="s">
        <v>10</v>
      </c>
      <c r="B8" s="6" t="s">
        <v>11</v>
      </c>
      <c r="C8" s="5">
        <v>13</v>
      </c>
      <c r="D8" s="5">
        <v>45</v>
      </c>
      <c r="E8" s="5">
        <v>19</v>
      </c>
      <c r="F8" s="5">
        <v>45</v>
      </c>
      <c r="G8" s="5">
        <v>38</v>
      </c>
      <c r="H8" s="5">
        <v>53</v>
      </c>
    </row>
    <row r="9" spans="1:8" s="7" customFormat="1" x14ac:dyDescent="0.3">
      <c r="A9" s="8"/>
      <c r="B9" s="9"/>
      <c r="C9" s="8"/>
      <c r="D9" s="8">
        <f>D8/60</f>
        <v>0.75</v>
      </c>
      <c r="E9" s="8">
        <f>E8/3600</f>
        <v>5.2777777777777779E-3</v>
      </c>
      <c r="F9" s="8"/>
      <c r="G9" s="8">
        <f>G8/60</f>
        <v>0.6333333333333333</v>
      </c>
      <c r="H9" s="8">
        <f>H8/3600</f>
        <v>1.4722222222222222E-2</v>
      </c>
    </row>
    <row r="10" spans="1:8" s="7" customFormat="1" x14ac:dyDescent="0.3">
      <c r="A10" s="8" t="s">
        <v>13</v>
      </c>
      <c r="B10" s="9">
        <f>C8+D9+E9</f>
        <v>13.755277777777778</v>
      </c>
      <c r="C10" s="8"/>
      <c r="D10" s="8"/>
      <c r="E10" s="8"/>
      <c r="F10" s="8"/>
      <c r="G10" s="8"/>
      <c r="H10" s="8"/>
    </row>
    <row r="11" spans="1:8" s="7" customFormat="1" x14ac:dyDescent="0.3">
      <c r="A11" s="8" t="s">
        <v>12</v>
      </c>
      <c r="B11" s="7">
        <f>F8+G9+H9</f>
        <v>45.648055555555558</v>
      </c>
    </row>
    <row r="13" spans="1:8" ht="86.4" customHeight="1" x14ac:dyDescent="4.5999999999999996">
      <c r="A13" t="s">
        <v>7</v>
      </c>
      <c r="B13" s="4">
        <f>24/(2*PI())*(a_1+a_2*COS(omega)+a_3*SIN(omega)+a_4*COS(2*omega)+a_5*SIN(2*omega))</f>
        <v>-9.9800077709789228E-2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7</vt:i4>
      </vt:variant>
    </vt:vector>
  </HeadingPairs>
  <TitlesOfParts>
    <vt:vector size="9" baseType="lpstr">
      <vt:lpstr>Foglio1</vt:lpstr>
      <vt:lpstr>Foglio2</vt:lpstr>
      <vt:lpstr>a_1</vt:lpstr>
      <vt:lpstr>a_2</vt:lpstr>
      <vt:lpstr>a_3</vt:lpstr>
      <vt:lpstr>a_4</vt:lpstr>
      <vt:lpstr>a_5</vt:lpstr>
      <vt:lpstr>n</vt:lpstr>
      <vt:lpstr>omega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MANZAN MARCO</dc:creator>
  <cp:lastModifiedBy>MANZAN MARCO</cp:lastModifiedBy>
  <dcterms:created xsi:type="dcterms:W3CDTF">2025-03-27T09:06:14Z</dcterms:created>
  <dcterms:modified xsi:type="dcterms:W3CDTF">2025-03-27T09:28:34Z</dcterms:modified>
</cp:coreProperties>
</file>