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rlo_asquini/Library/Mobile Documents/com~apple~CloudDocs/CONVEGNI_FORMAZIONE/20250507_Bortoluzzi/"/>
    </mc:Choice>
  </mc:AlternateContent>
  <xr:revisionPtr revIDLastSave="0" documentId="13_ncr:1_{AC9DBEDC-90E4-CB4F-B88C-6A0883F5AE43}" xr6:coauthVersionLast="47" xr6:coauthVersionMax="47" xr10:uidLastSave="{00000000-0000-0000-0000-000000000000}"/>
  <bookViews>
    <workbookView xWindow="0" yWindow="500" windowWidth="36100" windowHeight="19820" xr2:uid="{59766BA9-3BE8-4E15-B9E8-4BA3F756C49D}"/>
  </bookViews>
  <sheets>
    <sheet name="Scorecar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6" i="1" l="1"/>
  <c r="H21" i="1" l="1"/>
  <c r="H16" i="1"/>
  <c r="H11" i="1"/>
  <c r="H6" i="1"/>
  <c r="H31" i="1" l="1"/>
</calcChain>
</file>

<file path=xl/sharedStrings.xml><?xml version="1.0" encoding="utf-8"?>
<sst xmlns="http://schemas.openxmlformats.org/spreadsheetml/2006/main" count="69" uniqueCount="54">
  <si>
    <t>Criteri di valutazione</t>
  </si>
  <si>
    <t>Qualità del team imprenditoriale</t>
  </si>
  <si>
    <t>Qualità del founding team (competenze eterogene, necessità di completare il team)</t>
  </si>
  <si>
    <t>Visione strategica, determinazione, ambizione globale, consapevolezza del percorso imprenditoriale</t>
  </si>
  <si>
    <t xml:space="preserve">Determinazione e dedizione al progetto imprenditoriale </t>
  </si>
  <si>
    <t>“Full life” sul progetto almeno dopo la raccolta e con elementi credibili per poterlo fare. Hanno rinunciato ad una posizione di rilievo</t>
  </si>
  <si>
    <t>Allineamento interessi con Key Men del progetto</t>
  </si>
  <si>
    <t>Team incentivato con quote? / piani di strock Option ? / altri incentivi ?</t>
  </si>
  <si>
    <t>Dimensione dell'opportunità di mercato</t>
  </si>
  <si>
    <t>Grandezza del mercato / tasso di crescita</t>
  </si>
  <si>
    <t>E' un billion dollar market / può diventarlo?</t>
  </si>
  <si>
    <t>Vivacità del mercato in termini di operazioni di M&amp;A</t>
  </si>
  <si>
    <t>Valutazione di comparables</t>
  </si>
  <si>
    <t>Tasso di competizione (n. di startup nel mercato / tasso di innovazione)</t>
  </si>
  <si>
    <t>(0 = molta competizione  da incumbent o  nessun competitor- 5 =  competizione da altre startup in fase simile o poca competizione)</t>
  </si>
  <si>
    <t>Prodotto/Servizio &amp; Business Model</t>
  </si>
  <si>
    <t>Stadio di sviluppo del prodotto/servizio</t>
  </si>
  <si>
    <t>Almeno in beta pubblica o prototipo funzionante, meglio già sul mercato</t>
  </si>
  <si>
    <t>Unicità del prodotto/servizio &amp; business model</t>
  </si>
  <si>
    <t>Vantaggio competitivo difendibile (network effect, UVP etc.) Impatto del prodotto (Painkiller or vitamin)</t>
  </si>
  <si>
    <t>Scalabilità del business</t>
  </si>
  <si>
    <t>Il business può crescere in modo esponenziale senza un impego di risorse proporzionali? Ci sono segnali di questo?</t>
  </si>
  <si>
    <t>Risultati raggiunti</t>
  </si>
  <si>
    <t>Traction raggiunta finora relativamente alle risorse a disposizione</t>
  </si>
  <si>
    <t>Metriche rilevanti e non (solo) fatturato. Che tipo di fatturato se presente?</t>
  </si>
  <si>
    <t xml:space="preserve">Ottenimento del product - market fit </t>
  </si>
  <si>
    <t>validazione del prodotto/servizio da un target di clienti ben identificato</t>
  </si>
  <si>
    <t>Identificazione del key driver del piano di crescita / milestone da raggiungere per exit</t>
  </si>
  <si>
    <t>E raggiungibili con i mezzi richiesti/da raccogliere in futuro</t>
  </si>
  <si>
    <t>Struttura dell'operazione</t>
  </si>
  <si>
    <t xml:space="preserve">Situazione captable attuale e per eventuali prossimi round </t>
  </si>
  <si>
    <t>L'imprenditore continuerà ad essere motivato considerando anche diluizioni per prossimi round? (Regola del max 20% ogni round)</t>
  </si>
  <si>
    <t>Congruità valutazione rispetto a multipli attesi</t>
  </si>
  <si>
    <t>Multiplo almeno di 10x? Considerando i multipli di mercato ed eventuali diluzioni per round succesivi</t>
  </si>
  <si>
    <t>Caratteristiche del round</t>
  </si>
  <si>
    <t>Tipo di investitori precedenti che seguono. Altri investitori professionali nel round. Accettazione condizioni standard investitore professionale</t>
  </si>
  <si>
    <t xml:space="preserve">Voto Totale </t>
  </si>
  <si>
    <t>*Inserire voti da 1 (modesto) a 5 (outstanding)</t>
  </si>
  <si>
    <t>Descrizione criteri</t>
  </si>
  <si>
    <t>IAG - Griglia di valutazione del Comitato di Screening - DIGITAL</t>
  </si>
  <si>
    <t>Peso criteri</t>
  </si>
  <si>
    <t>NOME STARTUP</t>
  </si>
  <si>
    <t>DIGITAL</t>
  </si>
  <si>
    <t>LIFE SCIENCE</t>
  </si>
  <si>
    <t>Capacità tecniche del team per lo sviluppo della tecnologia, coachability, consapevolezza del modello di business da adottare</t>
  </si>
  <si>
    <t>Full time sul progetto, non necessariamente “full life”. Tollerata attività collaterale se competenze di alta qualità e stare nel progetto</t>
  </si>
  <si>
    <t>(0 = molta competizione - 5 = poca competizione)</t>
  </si>
  <si>
    <t>Validazione in corso almeno in fase preclinica, possibilmente in GLP / Prototipo validato almeno formalmente se non scientificamente</t>
  </si>
  <si>
    <t>Presenza di brevetto difendibile. Vantaggio competitivo rispetto ai concorrenti</t>
  </si>
  <si>
    <t>Da valutare soprattutto in caso di licensing</t>
  </si>
  <si>
    <t>Risultati in termini di sviluppo della tecnologia e sue applicazioni efficaci</t>
  </si>
  <si>
    <t>Interesse da parte di KOL del settore</t>
  </si>
  <si>
    <t>VALUTAZIONE</t>
  </si>
  <si>
    <t>TECH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</si>
</sst>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0"/>
      <color indexed="8"/>
      <name val="Georgia"/>
      <family val="1"/>
    </font>
    <font>
      <b/>
      <sz val="10"/>
      <color indexed="8"/>
      <name val="Georgia"/>
      <family val="1"/>
    </font>
    <font>
      <b/>
      <i/>
      <sz val="10"/>
      <color indexed="8"/>
      <name val="Georgia"/>
      <family val="1"/>
    </font>
    <font>
      <i/>
      <sz val="10"/>
      <color indexed="8"/>
      <name val="Georgia"/>
      <family val="1"/>
    </font>
    <font>
      <b/>
      <sz val="10"/>
      <color indexed="11"/>
      <name val="Georgia"/>
      <family val="1"/>
    </font>
    <font>
      <b/>
      <sz val="10"/>
      <name val="Georgia"/>
      <family val="1"/>
    </font>
    <font>
      <sz val="10"/>
      <name val="Georgia"/>
      <family val="1"/>
    </font>
    <font>
      <u/>
      <sz val="10"/>
      <name val="Georgia"/>
      <family val="1"/>
    </font>
    <font>
      <b/>
      <sz val="10"/>
      <color theme="0"/>
      <name val="Georgia"/>
      <family val="1"/>
    </font>
    <font>
      <i/>
      <sz val="10"/>
      <color theme="0"/>
      <name val="Georgia"/>
      <family val="1"/>
    </font>
    <font>
      <sz val="10"/>
      <color theme="1"/>
      <name val="Calibri"/>
      <family val="2"/>
      <scheme val="minor"/>
    </font>
    <font>
      <b/>
      <sz val="12"/>
      <color indexed="8"/>
      <name val="Georgia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3" xfId="0" applyFont="1" applyBorder="1"/>
    <xf numFmtId="0" fontId="2" fillId="0" borderId="0" xfId="0" applyFont="1"/>
    <xf numFmtId="0" fontId="1" fillId="0" borderId="0" xfId="0" applyFont="1"/>
    <xf numFmtId="0" fontId="2" fillId="0" borderId="5" xfId="0" applyFont="1" applyBorder="1"/>
    <xf numFmtId="0" fontId="1" fillId="0" borderId="5" xfId="0" applyFont="1" applyBorder="1"/>
    <xf numFmtId="49" fontId="3" fillId="0" borderId="6" xfId="0" applyNumberFormat="1" applyFont="1" applyBorder="1" applyAlignment="1">
      <alignment horizontal="left"/>
    </xf>
    <xf numFmtId="0" fontId="3" fillId="0" borderId="6" xfId="0" applyFont="1" applyBorder="1" applyAlignment="1">
      <alignment horizontal="left"/>
    </xf>
    <xf numFmtId="49" fontId="3" fillId="0" borderId="6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4" fillId="0" borderId="0" xfId="0" applyNumberFormat="1" applyFont="1"/>
    <xf numFmtId="0" fontId="1" fillId="0" borderId="4" xfId="0" applyFont="1" applyBorder="1"/>
    <xf numFmtId="49" fontId="9" fillId="4" borderId="5" xfId="0" applyNumberFormat="1" applyFont="1" applyFill="1" applyBorder="1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10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wrapText="1"/>
    </xf>
    <xf numFmtId="9" fontId="4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4" xfId="0" applyFont="1" applyBorder="1" applyAlignment="1">
      <alignment wrapText="1"/>
    </xf>
    <xf numFmtId="0" fontId="6" fillId="4" borderId="5" xfId="0" applyFont="1" applyFill="1" applyBorder="1" applyAlignment="1">
      <alignment wrapText="1"/>
    </xf>
    <xf numFmtId="0" fontId="7" fillId="4" borderId="5" xfId="0" applyFont="1" applyFill="1" applyBorder="1" applyAlignment="1">
      <alignment wrapText="1"/>
    </xf>
    <xf numFmtId="164" fontId="9" fillId="4" borderId="5" xfId="0" applyNumberFormat="1" applyFont="1" applyFill="1" applyBorder="1" applyAlignment="1">
      <alignment horizontal="center" vertical="center" wrapText="1"/>
    </xf>
    <xf numFmtId="164" fontId="5" fillId="4" borderId="5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 wrapText="1"/>
    </xf>
    <xf numFmtId="9" fontId="2" fillId="3" borderId="7" xfId="0" applyNumberFormat="1" applyFont="1" applyFill="1" applyBorder="1" applyAlignment="1">
      <alignment horizontal="center" vertical="center" wrapText="1"/>
    </xf>
    <xf numFmtId="164" fontId="2" fillId="3" borderId="0" xfId="0" applyNumberFormat="1" applyFont="1" applyFill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 wrapText="1"/>
    </xf>
    <xf numFmtId="0" fontId="8" fillId="5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vertical="center"/>
    </xf>
    <xf numFmtId="49" fontId="4" fillId="0" borderId="8" xfId="0" applyNumberFormat="1" applyFont="1" applyBorder="1" applyAlignment="1">
      <alignment vertical="center" wrapText="1"/>
    </xf>
    <xf numFmtId="9" fontId="4" fillId="2" borderId="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wrapText="1"/>
    </xf>
    <xf numFmtId="0" fontId="1" fillId="0" borderId="1" xfId="0" applyFont="1" applyBorder="1"/>
    <xf numFmtId="49" fontId="12" fillId="0" borderId="2" xfId="0" applyNumberFormat="1" applyFont="1" applyBorder="1"/>
    <xf numFmtId="0" fontId="2" fillId="0" borderId="2" xfId="0" applyFont="1" applyBorder="1"/>
    <xf numFmtId="0" fontId="1" fillId="0" borderId="2" xfId="0" applyFont="1" applyBorder="1"/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left"/>
    </xf>
    <xf numFmtId="49" fontId="2" fillId="0" borderId="4" xfId="0" applyNumberFormat="1" applyFont="1" applyBorder="1" applyAlignment="1">
      <alignment horizontal="left"/>
    </xf>
    <xf numFmtId="0" fontId="1" fillId="2" borderId="4" xfId="0" applyFont="1" applyFill="1" applyBorder="1" applyAlignment="1">
      <alignment horizontal="center" vertical="center"/>
    </xf>
    <xf numFmtId="0" fontId="11" fillId="2" borderId="4" xfId="0" applyFont="1" applyFill="1" applyBorder="1"/>
    <xf numFmtId="49" fontId="4" fillId="0" borderId="9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B6B65-7895-47D1-B9DF-490F946CDA53}">
  <sheetPr>
    <pageSetUpPr fitToPage="1"/>
  </sheetPr>
  <dimension ref="A1:M33"/>
  <sheetViews>
    <sheetView showGridLines="0" tabSelected="1" zoomScale="115" zoomScaleNormal="80" workbookViewId="0">
      <selection activeCell="B34" sqref="B34"/>
    </sheetView>
  </sheetViews>
  <sheetFormatPr baseColWidth="10" defaultColWidth="8.83203125" defaultRowHeight="14" x14ac:dyDescent="0.2"/>
  <cols>
    <col min="1" max="2" width="8.83203125" style="44"/>
    <col min="3" max="3" width="49.5" style="44" customWidth="1"/>
    <col min="4" max="6" width="20.1640625" style="44" customWidth="1"/>
    <col min="7" max="7" width="1.5" style="44" customWidth="1"/>
    <col min="8" max="8" width="17.6640625" style="44" customWidth="1"/>
    <col min="9" max="9" width="1.83203125" style="45" customWidth="1"/>
    <col min="10" max="12" width="70.5" style="44" customWidth="1"/>
    <col min="13" max="13" width="1.83203125" style="44" customWidth="1"/>
    <col min="14" max="16384" width="8.83203125" style="44"/>
  </cols>
  <sheetData>
    <row r="1" spans="1:13" ht="16" x14ac:dyDescent="0.2">
      <c r="A1" s="46"/>
      <c r="B1" s="47" t="s">
        <v>39</v>
      </c>
      <c r="C1" s="48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x14ac:dyDescent="0.2">
      <c r="A2" s="1"/>
      <c r="B2" s="2"/>
      <c r="C2" s="2"/>
      <c r="D2" s="3"/>
      <c r="E2" s="3"/>
      <c r="F2" s="3"/>
      <c r="G2" s="3"/>
      <c r="H2" s="3"/>
      <c r="I2" s="14"/>
      <c r="J2" s="3"/>
      <c r="K2" s="3"/>
      <c r="L2" s="3"/>
    </row>
    <row r="3" spans="1:13" x14ac:dyDescent="0.2">
      <c r="A3" s="1"/>
      <c r="B3" s="52" t="s">
        <v>41</v>
      </c>
      <c r="C3" s="52"/>
      <c r="D3" s="53"/>
      <c r="E3" s="53"/>
      <c r="F3" s="53"/>
      <c r="G3" s="54"/>
      <c r="H3" s="54"/>
      <c r="I3" s="14"/>
      <c r="J3" s="3"/>
      <c r="K3" s="3"/>
      <c r="L3" s="3"/>
    </row>
    <row r="4" spans="1:13" x14ac:dyDescent="0.2">
      <c r="A4" s="1"/>
      <c r="B4" s="4"/>
      <c r="C4" s="4"/>
      <c r="D4" s="50" t="s">
        <v>42</v>
      </c>
      <c r="E4" s="50" t="s">
        <v>43</v>
      </c>
      <c r="F4" s="50" t="s">
        <v>53</v>
      </c>
      <c r="G4" s="5"/>
      <c r="H4" s="5"/>
      <c r="I4" s="14"/>
      <c r="J4" s="51" t="s">
        <v>42</v>
      </c>
      <c r="K4" s="51" t="s">
        <v>43</v>
      </c>
      <c r="L4" s="51" t="s">
        <v>53</v>
      </c>
    </row>
    <row r="5" spans="1:13" ht="15" thickBot="1" x14ac:dyDescent="0.25">
      <c r="A5" s="1"/>
      <c r="B5" s="6" t="s">
        <v>0</v>
      </c>
      <c r="C5" s="7"/>
      <c r="D5" s="8" t="s">
        <v>40</v>
      </c>
      <c r="E5" s="8" t="s">
        <v>40</v>
      </c>
      <c r="F5" s="8" t="s">
        <v>40</v>
      </c>
      <c r="G5" s="9"/>
      <c r="H5" s="10" t="s">
        <v>52</v>
      </c>
      <c r="I5" s="15"/>
      <c r="J5" s="6" t="s">
        <v>38</v>
      </c>
      <c r="K5" s="6" t="s">
        <v>38</v>
      </c>
      <c r="L5" s="6" t="s">
        <v>38</v>
      </c>
    </row>
    <row r="6" spans="1:13" ht="27" customHeight="1" x14ac:dyDescent="0.2">
      <c r="A6" s="1"/>
      <c r="B6" s="26" t="s">
        <v>1</v>
      </c>
      <c r="C6" s="27"/>
      <c r="D6" s="28">
        <v>0.35</v>
      </c>
      <c r="E6" s="28">
        <v>0.25</v>
      </c>
      <c r="F6" s="28">
        <v>0.25</v>
      </c>
      <c r="G6" s="20"/>
      <c r="H6" s="29">
        <f>H7*$D$7+H8*$D$8+H9*$D$9</f>
        <v>0</v>
      </c>
      <c r="I6" s="30"/>
      <c r="J6" s="27"/>
      <c r="K6" s="27"/>
      <c r="L6" s="27"/>
    </row>
    <row r="7" spans="1:13" ht="27" customHeight="1" x14ac:dyDescent="0.2">
      <c r="A7" s="1"/>
      <c r="B7" s="31">
        <v>1</v>
      </c>
      <c r="C7" s="32" t="s">
        <v>2</v>
      </c>
      <c r="D7" s="19">
        <v>0.5</v>
      </c>
      <c r="E7" s="19">
        <v>0.5</v>
      </c>
      <c r="F7" s="19">
        <v>0.5</v>
      </c>
      <c r="G7" s="17"/>
      <c r="H7" s="33">
        <v>0</v>
      </c>
      <c r="I7" s="16"/>
      <c r="J7" s="32" t="s">
        <v>3</v>
      </c>
      <c r="K7" s="32" t="s">
        <v>44</v>
      </c>
      <c r="L7" s="32" t="s">
        <v>3</v>
      </c>
    </row>
    <row r="8" spans="1:13" ht="27" customHeight="1" x14ac:dyDescent="0.2">
      <c r="A8" s="1"/>
      <c r="B8" s="38">
        <v>2</v>
      </c>
      <c r="C8" s="39" t="s">
        <v>4</v>
      </c>
      <c r="D8" s="40">
        <v>0.4</v>
      </c>
      <c r="E8" s="40">
        <v>0.3</v>
      </c>
      <c r="F8" s="40">
        <v>0.3</v>
      </c>
      <c r="G8" s="41"/>
      <c r="H8" s="42">
        <v>0</v>
      </c>
      <c r="I8" s="43"/>
      <c r="J8" s="39" t="s">
        <v>5</v>
      </c>
      <c r="K8" s="39" t="s">
        <v>45</v>
      </c>
      <c r="L8" s="39" t="s">
        <v>5</v>
      </c>
    </row>
    <row r="9" spans="1:13" ht="27" customHeight="1" x14ac:dyDescent="0.2">
      <c r="A9" s="1"/>
      <c r="B9" s="31">
        <v>3</v>
      </c>
      <c r="C9" s="32" t="s">
        <v>6</v>
      </c>
      <c r="D9" s="19">
        <v>0.1</v>
      </c>
      <c r="E9" s="19">
        <v>0.2</v>
      </c>
      <c r="F9" s="19">
        <v>0.2</v>
      </c>
      <c r="G9" s="17"/>
      <c r="H9" s="33">
        <v>0</v>
      </c>
      <c r="I9" s="16"/>
      <c r="J9" s="55" t="s">
        <v>7</v>
      </c>
      <c r="K9" s="55"/>
      <c r="L9" s="55"/>
    </row>
    <row r="10" spans="1:13" ht="15" thickBot="1" x14ac:dyDescent="0.25">
      <c r="A10" s="1"/>
      <c r="B10" s="34"/>
      <c r="C10" s="35"/>
      <c r="D10" s="19"/>
      <c r="E10" s="19"/>
      <c r="F10" s="19"/>
      <c r="G10" s="17"/>
      <c r="H10" s="35"/>
      <c r="I10" s="16"/>
      <c r="J10" s="35"/>
      <c r="K10" s="35"/>
      <c r="L10" s="35"/>
    </row>
    <row r="11" spans="1:13" ht="27" customHeight="1" x14ac:dyDescent="0.2">
      <c r="A11" s="1"/>
      <c r="B11" s="26" t="s">
        <v>8</v>
      </c>
      <c r="C11" s="27"/>
      <c r="D11" s="28">
        <v>0.2</v>
      </c>
      <c r="E11" s="28">
        <v>0.2</v>
      </c>
      <c r="F11" s="28">
        <v>0.2</v>
      </c>
      <c r="G11" s="20"/>
      <c r="H11" s="29">
        <f>H12*D12+H13*D13+H14*D14</f>
        <v>0</v>
      </c>
      <c r="I11" s="30"/>
      <c r="J11" s="27"/>
      <c r="K11" s="27"/>
      <c r="L11" s="27"/>
    </row>
    <row r="12" spans="1:13" ht="27" customHeight="1" x14ac:dyDescent="0.2">
      <c r="A12" s="1"/>
      <c r="B12" s="31">
        <v>1</v>
      </c>
      <c r="C12" s="32" t="s">
        <v>9</v>
      </c>
      <c r="D12" s="19">
        <v>0.4</v>
      </c>
      <c r="E12" s="19">
        <v>0.4</v>
      </c>
      <c r="F12" s="19">
        <v>0.4</v>
      </c>
      <c r="G12" s="17"/>
      <c r="H12" s="33">
        <v>0</v>
      </c>
      <c r="I12" s="16"/>
      <c r="J12" s="56" t="s">
        <v>10</v>
      </c>
      <c r="K12" s="56"/>
      <c r="L12" s="56"/>
    </row>
    <row r="13" spans="1:13" ht="27" customHeight="1" x14ac:dyDescent="0.2">
      <c r="A13" s="1"/>
      <c r="B13" s="38">
        <v>2</v>
      </c>
      <c r="C13" s="39" t="s">
        <v>11</v>
      </c>
      <c r="D13" s="40">
        <v>0.4</v>
      </c>
      <c r="E13" s="40">
        <v>0.4</v>
      </c>
      <c r="F13" s="40">
        <v>0.4</v>
      </c>
      <c r="G13" s="41"/>
      <c r="H13" s="42">
        <v>0</v>
      </c>
      <c r="I13" s="43"/>
      <c r="J13" s="57" t="s">
        <v>12</v>
      </c>
      <c r="K13" s="57"/>
      <c r="L13" s="57"/>
    </row>
    <row r="14" spans="1:13" ht="27" customHeight="1" x14ac:dyDescent="0.2">
      <c r="A14" s="1"/>
      <c r="B14" s="31">
        <v>3</v>
      </c>
      <c r="C14" s="32" t="s">
        <v>13</v>
      </c>
      <c r="D14" s="19">
        <v>0.2</v>
      </c>
      <c r="E14" s="19">
        <v>0.2</v>
      </c>
      <c r="F14" s="19">
        <v>0.2</v>
      </c>
      <c r="G14" s="17"/>
      <c r="H14" s="33">
        <v>0</v>
      </c>
      <c r="I14" s="16"/>
      <c r="J14" s="32" t="s">
        <v>14</v>
      </c>
      <c r="K14" s="32" t="s">
        <v>46</v>
      </c>
      <c r="L14" s="32" t="s">
        <v>14</v>
      </c>
    </row>
    <row r="15" spans="1:13" ht="15" thickBot="1" x14ac:dyDescent="0.25">
      <c r="A15" s="1"/>
      <c r="B15" s="34"/>
      <c r="C15" s="35"/>
      <c r="D15" s="19"/>
      <c r="E15" s="19"/>
      <c r="F15" s="19"/>
      <c r="G15" s="17"/>
      <c r="H15" s="35"/>
      <c r="I15" s="17"/>
      <c r="J15" s="35"/>
      <c r="K15" s="35"/>
      <c r="L15" s="35"/>
    </row>
    <row r="16" spans="1:13" ht="27" customHeight="1" x14ac:dyDescent="0.2">
      <c r="A16" s="1"/>
      <c r="B16" s="26" t="s">
        <v>15</v>
      </c>
      <c r="C16" s="27"/>
      <c r="D16" s="28">
        <v>0.15</v>
      </c>
      <c r="E16" s="28">
        <v>0.25</v>
      </c>
      <c r="F16" s="28">
        <v>0.25</v>
      </c>
      <c r="G16" s="20"/>
      <c r="H16" s="29">
        <f>H17*$D$17+H18*$D$18+H19*$D$19</f>
        <v>0</v>
      </c>
      <c r="I16" s="30"/>
      <c r="J16" s="27"/>
      <c r="K16" s="27"/>
      <c r="L16" s="27"/>
    </row>
    <row r="17" spans="1:12" ht="27" customHeight="1" x14ac:dyDescent="0.2">
      <c r="A17" s="1"/>
      <c r="B17" s="31">
        <v>1</v>
      </c>
      <c r="C17" s="32" t="s">
        <v>16</v>
      </c>
      <c r="D17" s="19">
        <v>0.1</v>
      </c>
      <c r="E17" s="19">
        <v>0.4</v>
      </c>
      <c r="F17" s="19">
        <v>0.4</v>
      </c>
      <c r="G17" s="17"/>
      <c r="H17" s="33">
        <v>0</v>
      </c>
      <c r="I17" s="16"/>
      <c r="J17" s="32" t="s">
        <v>17</v>
      </c>
      <c r="K17" s="32" t="s">
        <v>47</v>
      </c>
      <c r="L17" s="32" t="s">
        <v>17</v>
      </c>
    </row>
    <row r="18" spans="1:12" ht="27" customHeight="1" x14ac:dyDescent="0.2">
      <c r="A18" s="1"/>
      <c r="B18" s="38">
        <v>2</v>
      </c>
      <c r="C18" s="39" t="s">
        <v>18</v>
      </c>
      <c r="D18" s="40">
        <v>0.5</v>
      </c>
      <c r="E18" s="40">
        <v>0.5</v>
      </c>
      <c r="F18" s="40">
        <v>0.5</v>
      </c>
      <c r="G18" s="41"/>
      <c r="H18" s="42">
        <v>0</v>
      </c>
      <c r="I18" s="43"/>
      <c r="J18" s="39" t="s">
        <v>19</v>
      </c>
      <c r="K18" s="39" t="s">
        <v>48</v>
      </c>
      <c r="L18" s="39" t="s">
        <v>19</v>
      </c>
    </row>
    <row r="19" spans="1:12" ht="27" customHeight="1" x14ac:dyDescent="0.2">
      <c r="A19" s="1"/>
      <c r="B19" s="31">
        <v>3</v>
      </c>
      <c r="C19" s="32" t="s">
        <v>20</v>
      </c>
      <c r="D19" s="19">
        <v>0.4</v>
      </c>
      <c r="E19" s="19">
        <v>0.1</v>
      </c>
      <c r="F19" s="19">
        <v>0.1</v>
      </c>
      <c r="G19" s="17"/>
      <c r="H19" s="33">
        <v>0</v>
      </c>
      <c r="I19" s="16"/>
      <c r="J19" s="32" t="s">
        <v>21</v>
      </c>
      <c r="K19" s="32" t="s">
        <v>49</v>
      </c>
      <c r="L19" s="32" t="s">
        <v>21</v>
      </c>
    </row>
    <row r="20" spans="1:12" ht="15" thickBot="1" x14ac:dyDescent="0.25">
      <c r="A20" s="1"/>
      <c r="B20" s="36"/>
      <c r="C20" s="37"/>
      <c r="D20" s="19"/>
      <c r="E20" s="19"/>
      <c r="F20" s="19"/>
      <c r="G20" s="17"/>
      <c r="H20" s="35"/>
      <c r="I20" s="17"/>
      <c r="J20" s="35"/>
      <c r="K20" s="35"/>
      <c r="L20" s="35"/>
    </row>
    <row r="21" spans="1:12" ht="27" customHeight="1" x14ac:dyDescent="0.2">
      <c r="A21" s="1"/>
      <c r="B21" s="26" t="s">
        <v>22</v>
      </c>
      <c r="C21" s="27"/>
      <c r="D21" s="28">
        <v>0.2</v>
      </c>
      <c r="E21" s="28">
        <v>0.2</v>
      </c>
      <c r="F21" s="28">
        <v>0.2</v>
      </c>
      <c r="G21" s="20"/>
      <c r="H21" s="29">
        <f>H22*$D$22+H23*$D$23+H24*$D$24</f>
        <v>0</v>
      </c>
      <c r="I21" s="30"/>
      <c r="J21" s="27"/>
      <c r="K21" s="27"/>
      <c r="L21" s="27"/>
    </row>
    <row r="22" spans="1:12" ht="27" customHeight="1" x14ac:dyDescent="0.2">
      <c r="A22" s="1"/>
      <c r="B22" s="31">
        <v>1</v>
      </c>
      <c r="C22" s="32" t="s">
        <v>23</v>
      </c>
      <c r="D22" s="19">
        <v>0.4</v>
      </c>
      <c r="E22" s="19">
        <v>0.4</v>
      </c>
      <c r="F22" s="19">
        <v>0.4</v>
      </c>
      <c r="G22" s="17"/>
      <c r="H22" s="33">
        <v>0</v>
      </c>
      <c r="I22" s="16"/>
      <c r="J22" s="32" t="s">
        <v>24</v>
      </c>
      <c r="K22" s="32" t="s">
        <v>50</v>
      </c>
      <c r="L22" s="32" t="s">
        <v>24</v>
      </c>
    </row>
    <row r="23" spans="1:12" ht="27" customHeight="1" x14ac:dyDescent="0.2">
      <c r="A23" s="1"/>
      <c r="B23" s="38">
        <v>2</v>
      </c>
      <c r="C23" s="39" t="s">
        <v>25</v>
      </c>
      <c r="D23" s="40">
        <v>0.4</v>
      </c>
      <c r="E23" s="40">
        <v>0.4</v>
      </c>
      <c r="F23" s="40">
        <v>0.4</v>
      </c>
      <c r="G23" s="41"/>
      <c r="H23" s="42">
        <v>0</v>
      </c>
      <c r="I23" s="43"/>
      <c r="J23" s="39" t="s">
        <v>26</v>
      </c>
      <c r="K23" s="39" t="s">
        <v>51</v>
      </c>
      <c r="L23" s="39" t="s">
        <v>26</v>
      </c>
    </row>
    <row r="24" spans="1:12" ht="27" customHeight="1" x14ac:dyDescent="0.2">
      <c r="A24" s="1"/>
      <c r="B24" s="31">
        <v>3</v>
      </c>
      <c r="C24" s="32" t="s">
        <v>27</v>
      </c>
      <c r="D24" s="19">
        <v>0.2</v>
      </c>
      <c r="E24" s="19">
        <v>0.2</v>
      </c>
      <c r="F24" s="19">
        <v>0.2</v>
      </c>
      <c r="G24" s="17"/>
      <c r="H24" s="33">
        <v>0</v>
      </c>
      <c r="I24" s="16"/>
      <c r="J24" s="55" t="s">
        <v>28</v>
      </c>
      <c r="K24" s="55"/>
      <c r="L24" s="55"/>
    </row>
    <row r="25" spans="1:12" ht="15" thickBot="1" x14ac:dyDescent="0.25">
      <c r="A25" s="1"/>
      <c r="B25" s="36"/>
      <c r="C25" s="37"/>
      <c r="D25" s="19"/>
      <c r="E25" s="19"/>
      <c r="F25" s="19"/>
      <c r="G25" s="17"/>
      <c r="H25" s="35"/>
      <c r="I25" s="17"/>
      <c r="J25" s="35"/>
      <c r="K25" s="35"/>
      <c r="L25" s="35"/>
    </row>
    <row r="26" spans="1:12" ht="27" customHeight="1" x14ac:dyDescent="0.2">
      <c r="A26" s="1"/>
      <c r="B26" s="26" t="s">
        <v>29</v>
      </c>
      <c r="C26" s="27"/>
      <c r="D26" s="28">
        <v>0.1</v>
      </c>
      <c r="E26" s="28">
        <v>0.1</v>
      </c>
      <c r="F26" s="28">
        <v>0.1</v>
      </c>
      <c r="G26" s="20"/>
      <c r="H26" s="29">
        <f>H27*$D$27+H28*$D$28+H29*$D$29</f>
        <v>0</v>
      </c>
      <c r="I26" s="30"/>
      <c r="J26" s="27"/>
      <c r="K26" s="27"/>
      <c r="L26" s="27"/>
    </row>
    <row r="27" spans="1:12" ht="27" customHeight="1" x14ac:dyDescent="0.2">
      <c r="A27" s="1"/>
      <c r="B27" s="31">
        <v>1</v>
      </c>
      <c r="C27" s="32" t="s">
        <v>30</v>
      </c>
      <c r="D27" s="19">
        <v>0.4</v>
      </c>
      <c r="E27" s="19">
        <v>0.4</v>
      </c>
      <c r="F27" s="19">
        <v>0.4</v>
      </c>
      <c r="G27" s="17"/>
      <c r="H27" s="33">
        <v>0</v>
      </c>
      <c r="I27" s="16"/>
      <c r="J27" s="56" t="s">
        <v>31</v>
      </c>
      <c r="K27" s="56"/>
      <c r="L27" s="56"/>
    </row>
    <row r="28" spans="1:12" ht="27" customHeight="1" x14ac:dyDescent="0.2">
      <c r="A28" s="1"/>
      <c r="B28" s="38">
        <v>2</v>
      </c>
      <c r="C28" s="39" t="s">
        <v>32</v>
      </c>
      <c r="D28" s="40">
        <v>0.2</v>
      </c>
      <c r="E28" s="40">
        <v>0.2</v>
      </c>
      <c r="F28" s="40">
        <v>0.2</v>
      </c>
      <c r="G28" s="41"/>
      <c r="H28" s="42">
        <v>0</v>
      </c>
      <c r="I28" s="43"/>
      <c r="J28" s="57" t="s">
        <v>33</v>
      </c>
      <c r="K28" s="57"/>
      <c r="L28" s="57"/>
    </row>
    <row r="29" spans="1:12" ht="27" customHeight="1" x14ac:dyDescent="0.2">
      <c r="A29" s="1"/>
      <c r="B29" s="31">
        <v>3</v>
      </c>
      <c r="C29" s="32" t="s">
        <v>34</v>
      </c>
      <c r="D29" s="19">
        <v>0.4</v>
      </c>
      <c r="E29" s="19">
        <v>0.4</v>
      </c>
      <c r="F29" s="19">
        <v>0.4</v>
      </c>
      <c r="G29" s="17"/>
      <c r="H29" s="33">
        <v>0</v>
      </c>
      <c r="I29" s="16"/>
      <c r="J29" s="55" t="s">
        <v>35</v>
      </c>
      <c r="K29" s="55"/>
      <c r="L29" s="55"/>
    </row>
    <row r="30" spans="1:12" x14ac:dyDescent="0.2">
      <c r="A30" s="1"/>
      <c r="B30" s="12"/>
      <c r="C30" s="21"/>
      <c r="D30" s="21"/>
      <c r="E30" s="21"/>
      <c r="F30" s="21"/>
      <c r="G30" s="18"/>
      <c r="H30" s="21"/>
      <c r="I30" s="18"/>
      <c r="J30" s="21"/>
      <c r="K30" s="21"/>
      <c r="L30" s="21"/>
    </row>
    <row r="31" spans="1:12" x14ac:dyDescent="0.2">
      <c r="A31" s="1"/>
      <c r="B31" s="13" t="s">
        <v>36</v>
      </c>
      <c r="C31" s="22"/>
      <c r="D31" s="23"/>
      <c r="E31" s="23"/>
      <c r="F31" s="23"/>
      <c r="G31" s="18"/>
      <c r="H31" s="24">
        <f>H6*$D$6+H21*$D$21+H26*$D$26+H11*$D$11+H16*$D$16</f>
        <v>0</v>
      </c>
      <c r="I31" s="14"/>
      <c r="J31" s="25"/>
      <c r="K31" s="25"/>
      <c r="L31" s="25"/>
    </row>
    <row r="32" spans="1:12" x14ac:dyDescent="0.2">
      <c r="A32" s="1"/>
      <c r="B32" s="11" t="s">
        <v>37</v>
      </c>
      <c r="C32" s="3"/>
      <c r="D32" s="3"/>
      <c r="E32" s="3"/>
      <c r="F32" s="3"/>
      <c r="G32" s="3"/>
      <c r="H32" s="3"/>
      <c r="I32" s="14"/>
      <c r="J32" s="3"/>
      <c r="K32" s="3"/>
      <c r="L32" s="3"/>
    </row>
    <row r="33" spans="1:12" x14ac:dyDescent="0.2">
      <c r="A33" s="1"/>
      <c r="B33" s="3"/>
      <c r="C33" s="3"/>
      <c r="D33" s="3"/>
      <c r="E33" s="3"/>
      <c r="F33" s="3"/>
      <c r="G33" s="3"/>
      <c r="H33" s="3"/>
      <c r="I33" s="14"/>
      <c r="J33" s="3"/>
      <c r="K33" s="3"/>
      <c r="L33" s="3"/>
    </row>
  </sheetData>
  <mergeCells count="9">
    <mergeCell ref="J24:L24"/>
    <mergeCell ref="J27:L27"/>
    <mergeCell ref="J28:L28"/>
    <mergeCell ref="J29:L29"/>
    <mergeCell ref="B3:C3"/>
    <mergeCell ref="D3:H3"/>
    <mergeCell ref="J9:L9"/>
    <mergeCell ref="J12:L12"/>
    <mergeCell ref="J13:L13"/>
  </mergeCells>
  <pageMargins left="0.7" right="0.7" top="0.75" bottom="0.75" header="0.3" footer="0.3"/>
  <pageSetup paperSize="9" scale="57" fitToWidth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Scorecard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Giorgio Agrò</dc:creator>
  <cp:lastModifiedBy>Carlo Asquini</cp:lastModifiedBy>
  <cp:lastPrinted>2025-05-06T18:19:32Z</cp:lastPrinted>
  <dcterms:created xsi:type="dcterms:W3CDTF">2020-04-07T20:31:14Z</dcterms:created>
  <dcterms:modified xsi:type="dcterms:W3CDTF">2025-05-06T18:25:53Z</dcterms:modified>
</cp:coreProperties>
</file>