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13_ncr:1_{6DDF0D7C-5CE7-2049-A4C5-4ADCF6E51283}" xr6:coauthVersionLast="47" xr6:coauthVersionMax="47" xr10:uidLastSave="{00000000-0000-0000-0000-000000000000}"/>
  <bookViews>
    <workbookView xWindow="1080" yWindow="1240" windowWidth="27640" windowHeight="16760" xr2:uid="{141F7700-4EB7-5847-8FDC-0AF43390E2A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F13" i="1"/>
  <c r="F14" i="1"/>
  <c r="F21" i="1"/>
  <c r="D31" i="1"/>
  <c r="E31" i="1" s="1"/>
  <c r="F31" i="1" s="1"/>
  <c r="D30" i="1"/>
  <c r="E30" i="1" s="1"/>
  <c r="F30" i="1" s="1"/>
  <c r="D29" i="1"/>
  <c r="E29" i="1" s="1"/>
  <c r="F29" i="1" s="1"/>
  <c r="D28" i="1"/>
  <c r="E28" i="1" s="1"/>
  <c r="F28" i="1" s="1"/>
  <c r="D27" i="1"/>
  <c r="E27" i="1" s="1"/>
  <c r="F27" i="1" s="1"/>
  <c r="D26" i="1"/>
  <c r="E26" i="1" s="1"/>
  <c r="F26" i="1" s="1"/>
  <c r="D25" i="1"/>
  <c r="E25" i="1" s="1"/>
  <c r="F25" i="1" s="1"/>
  <c r="D24" i="1"/>
  <c r="E24" i="1" s="1"/>
  <c r="F24" i="1" s="1"/>
  <c r="D23" i="1"/>
  <c r="E23" i="1" s="1"/>
  <c r="F23" i="1" s="1"/>
  <c r="D22" i="1"/>
  <c r="E22" i="1" s="1"/>
  <c r="D21" i="1"/>
  <c r="E21" i="1" s="1"/>
  <c r="D20" i="1"/>
  <c r="E20" i="1" s="1"/>
  <c r="F20" i="1" s="1"/>
  <c r="D19" i="1"/>
  <c r="E19" i="1" s="1"/>
  <c r="F19" i="1" s="1"/>
  <c r="D18" i="1"/>
  <c r="E18" i="1" s="1"/>
  <c r="F18" i="1" s="1"/>
  <c r="D17" i="1"/>
  <c r="E17" i="1" s="1"/>
  <c r="F17" i="1" s="1"/>
  <c r="D16" i="1"/>
  <c r="E16" i="1" s="1"/>
  <c r="F16" i="1" s="1"/>
  <c r="D15" i="1"/>
  <c r="E15" i="1" s="1"/>
  <c r="F15" i="1" s="1"/>
  <c r="D14" i="1"/>
  <c r="E14" i="1" s="1"/>
  <c r="D13" i="1"/>
  <c r="E13" i="1" s="1"/>
  <c r="D12" i="1"/>
  <c r="E12" i="1" s="1"/>
  <c r="F12" i="1" s="1"/>
  <c r="D11" i="1"/>
  <c r="E11" i="1" s="1"/>
  <c r="F11" i="1" s="1"/>
  <c r="D10" i="1"/>
  <c r="E10" i="1" s="1"/>
  <c r="F10" i="1" s="1"/>
  <c r="D9" i="1"/>
  <c r="E9" i="1" s="1"/>
  <c r="F9" i="1" s="1"/>
  <c r="D8" i="1"/>
  <c r="E8" i="1" s="1"/>
  <c r="F8" i="1" s="1"/>
  <c r="D7" i="1"/>
  <c r="E7" i="1" s="1"/>
  <c r="F7" i="1" s="1"/>
  <c r="D6" i="1"/>
  <c r="E6" i="1" s="1"/>
  <c r="F6" i="1" s="1"/>
  <c r="D5" i="1"/>
  <c r="E5" i="1" s="1"/>
  <c r="F5" i="1" s="1"/>
  <c r="D4" i="1"/>
  <c r="E4" i="1" s="1"/>
  <c r="F4" i="1" s="1"/>
  <c r="D3" i="1"/>
  <c r="E3" i="1" s="1"/>
  <c r="F3" i="1" s="1"/>
  <c r="D2" i="1"/>
  <c r="E2" i="1" s="1"/>
  <c r="F2" i="1" s="1"/>
  <c r="B39" i="1" l="1"/>
  <c r="B36" i="1"/>
  <c r="B37" i="1"/>
  <c r="B38" i="1" s="1"/>
  <c r="B47" i="1"/>
  <c r="F22" i="1"/>
  <c r="B48" i="1"/>
  <c r="B45" i="1"/>
  <c r="B42" i="1"/>
  <c r="B43" i="1"/>
  <c r="B50" i="1"/>
  <c r="B44" i="1" l="1"/>
  <c r="B49" i="1"/>
</calcChain>
</file>

<file path=xl/sharedStrings.xml><?xml version="1.0" encoding="utf-8"?>
<sst xmlns="http://schemas.openxmlformats.org/spreadsheetml/2006/main" count="23" uniqueCount="17">
  <si>
    <t>Misura #</t>
  </si>
  <si>
    <t>Peso misurato (g) prima</t>
  </si>
  <si>
    <t>Peso misurato (g) dopo</t>
  </si>
  <si>
    <t>differenza in g</t>
  </si>
  <si>
    <t>Volume calcolato (µL)</t>
  </si>
  <si>
    <t>Media P1000</t>
  </si>
  <si>
    <t>Deviazione standard</t>
  </si>
  <si>
    <t>CV%</t>
  </si>
  <si>
    <t>Errore percentuale</t>
  </si>
  <si>
    <t>media P200</t>
  </si>
  <si>
    <t>Media P20</t>
  </si>
  <si>
    <t>Differenza dal valore atteso (µL)</t>
  </si>
  <si>
    <t>Valore atteso (µL) (provette 1-10)</t>
  </si>
  <si>
    <t>Valore atteso (µL) (provette 11-20)</t>
  </si>
  <si>
    <t>Valore atteso (µL) (provette 21-30)</t>
  </si>
  <si>
    <t>incertezza della media</t>
  </si>
  <si>
    <t>L’incertezza della media indica quanto è affidabile la media dei valori misurati.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</si>
</sst>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33</xdr:row>
      <xdr:rowOff>0</xdr:rowOff>
    </xdr:from>
    <xdr:ext cx="4559300" cy="139700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2CDA080-7206-E14C-8C26-9B5B5ED09527}"/>
            </a:ext>
          </a:extLst>
        </xdr:cNvPr>
        <xdr:cNvSpPr txBox="1"/>
      </xdr:nvSpPr>
      <xdr:spPr>
        <a:xfrm>
          <a:off x="9880600" y="6705600"/>
          <a:ext cx="4559300" cy="1397000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4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P1000: errore % e CV% ≤ 1–2% sono buoni </a:t>
          </a:r>
        </a:p>
        <a:p>
          <a:endParaRPr lang="it-IT" sz="1400" b="0" i="0" u="none" strike="noStrike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IT" sz="14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P200/P20: ≤ 2–3% è accettabile in contesto didattico.</a:t>
          </a:r>
          <a:r>
            <a:rPr lang="it-IT" sz="14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it-IT" sz="14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IT" sz="1400">
              <a:latin typeface="Arial" panose="020B0604020202020204" pitchFamily="34" charset="0"/>
              <a:cs typeface="Arial" panose="020B0604020202020204" pitchFamily="34" charset="0"/>
            </a:rPr>
            <a:t>un</a:t>
          </a:r>
          <a:r>
            <a:rPr lang="it-IT" sz="1400" baseline="0">
              <a:latin typeface="Arial" panose="020B0604020202020204" pitchFamily="34" charset="0"/>
              <a:cs typeface="Arial" panose="020B0604020202020204" pitchFamily="34" charset="0"/>
            </a:rPr>
            <a:t> valore di incertezza della media &lt;1-2% del valore misurato è molto buona</a:t>
          </a:r>
          <a:endParaRPr lang="it-IT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7D75D-CC86-A64D-8D58-F3D183FAEA6E}">
  <dimension ref="A1:F50"/>
  <sheetViews>
    <sheetView tabSelected="1" topLeftCell="A25" workbookViewId="0">
      <selection activeCell="F49" sqref="F49"/>
    </sheetView>
  </sheetViews>
  <sheetFormatPr baseColWidth="10" defaultRowHeight="16" x14ac:dyDescent="0.2"/>
  <cols>
    <col min="1" max="1" width="29.5" bestFit="1" customWidth="1"/>
    <col min="2" max="2" width="20.1640625" bestFit="1" customWidth="1"/>
    <col min="3" max="3" width="19.5" bestFit="1" customWidth="1"/>
    <col min="4" max="4" width="12.1640625" bestFit="1" customWidth="1"/>
    <col min="5" max="5" width="18.83203125" bestFit="1" customWidth="1"/>
    <col min="6" max="6" width="27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</v>
      </c>
    </row>
    <row r="2" spans="1:6" x14ac:dyDescent="0.2">
      <c r="A2">
        <v>1</v>
      </c>
      <c r="D2">
        <f>C2-B2</f>
        <v>0</v>
      </c>
      <c r="E2">
        <f>D2*1000</f>
        <v>0</v>
      </c>
      <c r="F2">
        <f>$B$35-E2</f>
        <v>1000</v>
      </c>
    </row>
    <row r="3" spans="1:6" x14ac:dyDescent="0.2">
      <c r="A3">
        <v>2</v>
      </c>
      <c r="D3">
        <f t="shared" ref="D3:D31" si="0">C3-B3</f>
        <v>0</v>
      </c>
      <c r="E3">
        <f t="shared" ref="E3:E31" si="1">D3*1000</f>
        <v>0</v>
      </c>
      <c r="F3">
        <f t="shared" ref="F3:F11" si="2">$B$35-E3</f>
        <v>1000</v>
      </c>
    </row>
    <row r="4" spans="1:6" x14ac:dyDescent="0.2">
      <c r="A4">
        <v>3</v>
      </c>
      <c r="D4">
        <f t="shared" si="0"/>
        <v>0</v>
      </c>
      <c r="E4">
        <f t="shared" si="1"/>
        <v>0</v>
      </c>
      <c r="F4">
        <f t="shared" si="2"/>
        <v>1000</v>
      </c>
    </row>
    <row r="5" spans="1:6" x14ac:dyDescent="0.2">
      <c r="A5">
        <v>4</v>
      </c>
      <c r="D5">
        <f t="shared" si="0"/>
        <v>0</v>
      </c>
      <c r="E5">
        <f t="shared" si="1"/>
        <v>0</v>
      </c>
      <c r="F5">
        <f t="shared" si="2"/>
        <v>1000</v>
      </c>
    </row>
    <row r="6" spans="1:6" x14ac:dyDescent="0.2">
      <c r="A6">
        <v>5</v>
      </c>
      <c r="D6">
        <f t="shared" ref="D6:D11" si="3">C7-B6</f>
        <v>0</v>
      </c>
      <c r="E6">
        <f t="shared" si="1"/>
        <v>0</v>
      </c>
      <c r="F6">
        <f t="shared" si="2"/>
        <v>1000</v>
      </c>
    </row>
    <row r="7" spans="1:6" x14ac:dyDescent="0.2">
      <c r="A7">
        <v>6</v>
      </c>
      <c r="D7">
        <f t="shared" si="3"/>
        <v>0</v>
      </c>
      <c r="E7">
        <f t="shared" si="1"/>
        <v>0</v>
      </c>
      <c r="F7">
        <f t="shared" si="2"/>
        <v>1000</v>
      </c>
    </row>
    <row r="8" spans="1:6" x14ac:dyDescent="0.2">
      <c r="A8">
        <v>7</v>
      </c>
      <c r="D8">
        <f t="shared" si="3"/>
        <v>0</v>
      </c>
      <c r="E8">
        <f t="shared" si="1"/>
        <v>0</v>
      </c>
      <c r="F8">
        <f t="shared" si="2"/>
        <v>1000</v>
      </c>
    </row>
    <row r="9" spans="1:6" x14ac:dyDescent="0.2">
      <c r="A9">
        <v>8</v>
      </c>
      <c r="D9">
        <f t="shared" si="3"/>
        <v>0</v>
      </c>
      <c r="E9">
        <f t="shared" si="1"/>
        <v>0</v>
      </c>
      <c r="F9">
        <f t="shared" si="2"/>
        <v>1000</v>
      </c>
    </row>
    <row r="10" spans="1:6" x14ac:dyDescent="0.2">
      <c r="A10">
        <v>9</v>
      </c>
      <c r="D10">
        <f t="shared" si="3"/>
        <v>0</v>
      </c>
      <c r="E10">
        <f t="shared" si="1"/>
        <v>0</v>
      </c>
      <c r="F10">
        <f t="shared" si="2"/>
        <v>1000</v>
      </c>
    </row>
    <row r="11" spans="1:6" x14ac:dyDescent="0.2">
      <c r="A11">
        <v>10</v>
      </c>
      <c r="D11">
        <f t="shared" si="3"/>
        <v>0</v>
      </c>
      <c r="E11">
        <f t="shared" si="1"/>
        <v>0</v>
      </c>
      <c r="F11">
        <f t="shared" si="2"/>
        <v>1000</v>
      </c>
    </row>
    <row r="12" spans="1:6" x14ac:dyDescent="0.2">
      <c r="A12">
        <v>11</v>
      </c>
      <c r="D12">
        <f t="shared" si="0"/>
        <v>0</v>
      </c>
      <c r="E12">
        <f t="shared" si="1"/>
        <v>0</v>
      </c>
      <c r="F12" t="e">
        <f>$B$41-E12</f>
        <v>#VALUE!</v>
      </c>
    </row>
    <row r="13" spans="1:6" x14ac:dyDescent="0.2">
      <c r="A13">
        <v>12</v>
      </c>
      <c r="D13">
        <f t="shared" si="0"/>
        <v>0</v>
      </c>
      <c r="E13">
        <f t="shared" si="1"/>
        <v>0</v>
      </c>
      <c r="F13" t="e">
        <f t="shared" ref="F13:F21" si="4">$B$41-E13</f>
        <v>#VALUE!</v>
      </c>
    </row>
    <row r="14" spans="1:6" x14ac:dyDescent="0.2">
      <c r="A14">
        <v>13</v>
      </c>
      <c r="D14">
        <f t="shared" si="0"/>
        <v>0</v>
      </c>
      <c r="E14">
        <f t="shared" si="1"/>
        <v>0</v>
      </c>
      <c r="F14" t="e">
        <f t="shared" si="4"/>
        <v>#VALUE!</v>
      </c>
    </row>
    <row r="15" spans="1:6" x14ac:dyDescent="0.2">
      <c r="A15">
        <v>14</v>
      </c>
      <c r="D15">
        <f t="shared" si="0"/>
        <v>0</v>
      </c>
      <c r="E15">
        <f t="shared" si="1"/>
        <v>0</v>
      </c>
      <c r="F15" t="e">
        <f t="shared" si="4"/>
        <v>#VALUE!</v>
      </c>
    </row>
    <row r="16" spans="1:6" x14ac:dyDescent="0.2">
      <c r="A16">
        <v>15</v>
      </c>
      <c r="D16">
        <f t="shared" si="0"/>
        <v>0</v>
      </c>
      <c r="E16">
        <f t="shared" si="1"/>
        <v>0</v>
      </c>
      <c r="F16" t="e">
        <f t="shared" si="4"/>
        <v>#VALUE!</v>
      </c>
    </row>
    <row r="17" spans="1:6" x14ac:dyDescent="0.2">
      <c r="A17">
        <v>16</v>
      </c>
      <c r="D17">
        <f t="shared" si="0"/>
        <v>0</v>
      </c>
      <c r="E17">
        <f t="shared" si="1"/>
        <v>0</v>
      </c>
      <c r="F17" t="e">
        <f t="shared" si="4"/>
        <v>#VALUE!</v>
      </c>
    </row>
    <row r="18" spans="1:6" x14ac:dyDescent="0.2">
      <c r="A18">
        <v>17</v>
      </c>
      <c r="D18">
        <f t="shared" si="0"/>
        <v>0</v>
      </c>
      <c r="E18">
        <f t="shared" si="1"/>
        <v>0</v>
      </c>
      <c r="F18" t="e">
        <f t="shared" si="4"/>
        <v>#VALUE!</v>
      </c>
    </row>
    <row r="19" spans="1:6" x14ac:dyDescent="0.2">
      <c r="A19">
        <v>18</v>
      </c>
      <c r="D19">
        <f t="shared" si="0"/>
        <v>0</v>
      </c>
      <c r="E19">
        <f t="shared" si="1"/>
        <v>0</v>
      </c>
      <c r="F19" t="e">
        <f t="shared" si="4"/>
        <v>#VALUE!</v>
      </c>
    </row>
    <row r="20" spans="1:6" x14ac:dyDescent="0.2">
      <c r="A20">
        <v>19</v>
      </c>
      <c r="D20">
        <f t="shared" si="0"/>
        <v>0</v>
      </c>
      <c r="E20">
        <f t="shared" si="1"/>
        <v>0</v>
      </c>
      <c r="F20" t="e">
        <f t="shared" si="4"/>
        <v>#VALUE!</v>
      </c>
    </row>
    <row r="21" spans="1:6" x14ac:dyDescent="0.2">
      <c r="A21">
        <v>20</v>
      </c>
      <c r="D21">
        <f t="shared" si="0"/>
        <v>0</v>
      </c>
      <c r="E21">
        <f t="shared" si="1"/>
        <v>0</v>
      </c>
      <c r="F21" t="e">
        <f t="shared" si="4"/>
        <v>#VALUE!</v>
      </c>
    </row>
    <row r="22" spans="1:6" x14ac:dyDescent="0.2">
      <c r="A22">
        <v>21</v>
      </c>
      <c r="D22">
        <f t="shared" si="0"/>
        <v>0</v>
      </c>
      <c r="E22">
        <f t="shared" si="1"/>
        <v>0</v>
      </c>
      <c r="F22">
        <f>$B$46-E22</f>
        <v>10</v>
      </c>
    </row>
    <row r="23" spans="1:6" x14ac:dyDescent="0.2">
      <c r="A23">
        <v>22</v>
      </c>
      <c r="D23">
        <f t="shared" si="0"/>
        <v>0</v>
      </c>
      <c r="E23">
        <f t="shared" si="1"/>
        <v>0</v>
      </c>
      <c r="F23">
        <f t="shared" ref="F23:F31" si="5">$B$46-E23</f>
        <v>10</v>
      </c>
    </row>
    <row r="24" spans="1:6" x14ac:dyDescent="0.2">
      <c r="A24">
        <v>23</v>
      </c>
      <c r="D24">
        <f t="shared" si="0"/>
        <v>0</v>
      </c>
      <c r="E24">
        <f t="shared" si="1"/>
        <v>0</v>
      </c>
      <c r="F24">
        <f t="shared" si="5"/>
        <v>10</v>
      </c>
    </row>
    <row r="25" spans="1:6" x14ac:dyDescent="0.2">
      <c r="A25">
        <v>24</v>
      </c>
      <c r="D25">
        <f t="shared" si="0"/>
        <v>0</v>
      </c>
      <c r="E25">
        <f t="shared" si="1"/>
        <v>0</v>
      </c>
      <c r="F25">
        <f t="shared" si="5"/>
        <v>10</v>
      </c>
    </row>
    <row r="26" spans="1:6" x14ac:dyDescent="0.2">
      <c r="A26">
        <v>25</v>
      </c>
      <c r="D26">
        <f t="shared" si="0"/>
        <v>0</v>
      </c>
      <c r="E26">
        <f t="shared" si="1"/>
        <v>0</v>
      </c>
      <c r="F26">
        <f t="shared" si="5"/>
        <v>10</v>
      </c>
    </row>
    <row r="27" spans="1:6" x14ac:dyDescent="0.2">
      <c r="A27">
        <v>26</v>
      </c>
      <c r="D27">
        <f t="shared" si="0"/>
        <v>0</v>
      </c>
      <c r="E27">
        <f t="shared" si="1"/>
        <v>0</v>
      </c>
      <c r="F27">
        <f t="shared" si="5"/>
        <v>10</v>
      </c>
    </row>
    <row r="28" spans="1:6" x14ac:dyDescent="0.2">
      <c r="A28">
        <v>27</v>
      </c>
      <c r="D28">
        <f t="shared" si="0"/>
        <v>0</v>
      </c>
      <c r="E28">
        <f t="shared" si="1"/>
        <v>0</v>
      </c>
      <c r="F28">
        <f t="shared" si="5"/>
        <v>10</v>
      </c>
    </row>
    <row r="29" spans="1:6" x14ac:dyDescent="0.2">
      <c r="A29">
        <v>28</v>
      </c>
      <c r="D29">
        <f t="shared" si="0"/>
        <v>0</v>
      </c>
      <c r="E29">
        <f t="shared" si="1"/>
        <v>0</v>
      </c>
      <c r="F29">
        <f t="shared" si="5"/>
        <v>10</v>
      </c>
    </row>
    <row r="30" spans="1:6" x14ac:dyDescent="0.2">
      <c r="A30">
        <v>29</v>
      </c>
      <c r="D30">
        <f t="shared" si="0"/>
        <v>0</v>
      </c>
      <c r="E30">
        <f t="shared" si="1"/>
        <v>0</v>
      </c>
      <c r="F30">
        <f t="shared" si="5"/>
        <v>10</v>
      </c>
    </row>
    <row r="31" spans="1:6" x14ac:dyDescent="0.2">
      <c r="A31">
        <v>30</v>
      </c>
      <c r="D31">
        <f t="shared" si="0"/>
        <v>0</v>
      </c>
      <c r="E31">
        <f t="shared" si="1"/>
        <v>0</v>
      </c>
      <c r="F31">
        <f t="shared" si="5"/>
        <v>10</v>
      </c>
    </row>
    <row r="35" spans="1:2" x14ac:dyDescent="0.2">
      <c r="A35" t="s">
        <v>12</v>
      </c>
      <c r="B35">
        <v>1000</v>
      </c>
    </row>
    <row r="36" spans="1:2" x14ac:dyDescent="0.2">
      <c r="A36" t="s">
        <v>5</v>
      </c>
      <c r="B36">
        <f>AVERAGE(E2:E11)</f>
        <v>0</v>
      </c>
    </row>
    <row r="37" spans="1:2" x14ac:dyDescent="0.2">
      <c r="A37" t="s">
        <v>6</v>
      </c>
      <c r="B37" s="1">
        <f>STDEV(E2:E11)</f>
        <v>0</v>
      </c>
    </row>
    <row r="38" spans="1:2" x14ac:dyDescent="0.2">
      <c r="A38" t="s">
        <v>7</v>
      </c>
      <c r="B38" s="1" t="e">
        <f>(B37/B36)*100</f>
        <v>#DIV/0!</v>
      </c>
    </row>
    <row r="39" spans="1:2" x14ac:dyDescent="0.2">
      <c r="A39" t="s">
        <v>8</v>
      </c>
      <c r="B39">
        <f>((E2-B35)/B35)*100</f>
        <v>-100</v>
      </c>
    </row>
    <row r="40" spans="1:2" x14ac:dyDescent="0.2">
      <c r="A40" t="s">
        <v>15</v>
      </c>
      <c r="B40">
        <f>B37/10</f>
        <v>0</v>
      </c>
    </row>
    <row r="41" spans="1:2" x14ac:dyDescent="0.2">
      <c r="A41" t="s">
        <v>13</v>
      </c>
      <c r="B41" t="s">
        <v>16</v>
      </c>
    </row>
    <row r="42" spans="1:2" x14ac:dyDescent="0.2">
      <c r="A42" t="s">
        <v>9</v>
      </c>
      <c r="B42">
        <f>AVERAGE(E12:E21)</f>
        <v>0</v>
      </c>
    </row>
    <row r="43" spans="1:2" x14ac:dyDescent="0.2">
      <c r="A43" t="s">
        <v>6</v>
      </c>
      <c r="B43" s="1">
        <f>STDEV(E12:E21)</f>
        <v>0</v>
      </c>
    </row>
    <row r="44" spans="1:2" x14ac:dyDescent="0.2">
      <c r="A44" t="s">
        <v>7</v>
      </c>
      <c r="B44" s="1" t="e">
        <f>(B43/B42)*100</f>
        <v>#DIV/0!</v>
      </c>
    </row>
    <row r="45" spans="1:2" x14ac:dyDescent="0.2">
      <c r="A45" t="s">
        <v>8</v>
      </c>
      <c r="B45" t="e">
        <f>((E7-B41)/B41)*100</f>
        <v>#VALUE!</v>
      </c>
    </row>
    <row r="46" spans="1:2" x14ac:dyDescent="0.2">
      <c r="A46" t="s">
        <v>14</v>
      </c>
      <c r="B46">
        <v>10</v>
      </c>
    </row>
    <row r="47" spans="1:2" x14ac:dyDescent="0.2">
      <c r="A47" t="s">
        <v>10</v>
      </c>
      <c r="B47">
        <f>AVERAGE(E22:E31)</f>
        <v>0</v>
      </c>
    </row>
    <row r="48" spans="1:2" x14ac:dyDescent="0.2">
      <c r="A48" t="s">
        <v>6</v>
      </c>
      <c r="B48">
        <f>STDEV(E3:E22)</f>
        <v>0</v>
      </c>
    </row>
    <row r="49" spans="1:2" x14ac:dyDescent="0.2">
      <c r="A49" t="s">
        <v>7</v>
      </c>
      <c r="B49" t="e">
        <f>(B48/B47)*100</f>
        <v>#DIV/0!</v>
      </c>
    </row>
    <row r="50" spans="1:2" x14ac:dyDescent="0.2">
      <c r="A50" t="s">
        <v>8</v>
      </c>
      <c r="B50" t="e">
        <f>((E12-F12)/F12)*100</f>
        <v>#VALUE!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TRAMER FEDERICA</dc:creator>
  <cp:lastModifiedBy>TRAMER FEDERICA</cp:lastModifiedBy>
  <dcterms:created xsi:type="dcterms:W3CDTF">2025-09-17T12:14:15Z</dcterms:created>
  <dcterms:modified xsi:type="dcterms:W3CDTF">2025-09-17T15:51:25Z</dcterms:modified>
</cp:coreProperties>
</file>