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esco santelli\Downloads\"/>
    </mc:Choice>
  </mc:AlternateContent>
  <xr:revisionPtr revIDLastSave="0" documentId="8_{854BF8CA-161D-4AF2-9C7F-9BE4DF94F79C}" xr6:coauthVersionLast="47" xr6:coauthVersionMax="47" xr10:uidLastSave="{00000000-0000-0000-0000-000000000000}"/>
  <bookViews>
    <workbookView xWindow="-110" yWindow="-110" windowWidth="19420" windowHeight="10300" xr2:uid="{DDD65DA8-225D-4167-AE6E-5181DE216822}"/>
  </bookViews>
  <sheets>
    <sheet name="varianz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3" i="1"/>
  <c r="K4" i="1"/>
  <c r="K2" i="1"/>
  <c r="I8" i="1"/>
  <c r="J3" i="1"/>
  <c r="J4" i="1"/>
  <c r="J2" i="1"/>
  <c r="I6" i="1"/>
  <c r="I5" i="1"/>
  <c r="I3" i="1"/>
  <c r="I4" i="1"/>
  <c r="I2" i="1"/>
  <c r="H3" i="1"/>
  <c r="H4" i="1"/>
  <c r="H2" i="1"/>
  <c r="G3" i="1"/>
  <c r="G4" i="1"/>
  <c r="G2" i="1"/>
  <c r="F6" i="1"/>
  <c r="F5" i="1"/>
  <c r="F3" i="1"/>
  <c r="F4" i="1"/>
  <c r="F2" i="1"/>
  <c r="D7" i="1"/>
  <c r="D5" i="1"/>
  <c r="D3" i="1"/>
  <c r="D4" i="1"/>
  <c r="D2" i="1"/>
  <c r="C5" i="1"/>
  <c r="C3" i="1"/>
  <c r="C4" i="1"/>
  <c r="C2" i="1"/>
  <c r="A7" i="1"/>
</calcChain>
</file>

<file path=xl/sharedStrings.xml><?xml version="1.0" encoding="utf-8"?>
<sst xmlns="http://schemas.openxmlformats.org/spreadsheetml/2006/main" count="18" uniqueCount="15">
  <si>
    <t>Voto esame</t>
  </si>
  <si>
    <t>CFU</t>
  </si>
  <si>
    <t>media = 20 + 24 + 30 / 3</t>
  </si>
  <si>
    <t>yi-media</t>
  </si>
  <si>
    <t>(yi-media)^2</t>
  </si>
  <si>
    <t>sigma quadro = varianza</t>
  </si>
  <si>
    <t>N=3</t>
  </si>
  <si>
    <t>ni</t>
  </si>
  <si>
    <t>N= 3+4+2=9</t>
  </si>
  <si>
    <t>voto*ni</t>
  </si>
  <si>
    <t>media con ni = ni*voto/N</t>
  </si>
  <si>
    <t>ni*(yi-media)^2</t>
  </si>
  <si>
    <t>fi</t>
  </si>
  <si>
    <t>media usando frequenze relative</t>
  </si>
  <si>
    <t>fi*(yi-media)^2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</si>
</sst>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0" fontId="0" fillId="0" borderId="0" xfId="1" applyNumberFormat="1" applyFont="1"/>
    <xf numFmtId="0" fontId="2" fillId="2" borderId="0" xfId="0" applyFont="1" applyFill="1"/>
    <xf numFmtId="0" fontId="0" fillId="3" borderId="0" xfId="0" applyFill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5AEBC-F57B-432D-B8D8-062AD7CC8CBD}">
  <dimension ref="A1:K8"/>
  <sheetViews>
    <sheetView tabSelected="1" zoomScale="176" zoomScaleNormal="176" workbookViewId="0">
      <selection activeCell="E6" sqref="E6"/>
    </sheetView>
  </sheetViews>
  <sheetFormatPr defaultRowHeight="14.5" x14ac:dyDescent="0.35"/>
  <cols>
    <col min="3" max="3" width="16.1796875" customWidth="1"/>
    <col min="4" max="4" width="10.81640625" customWidth="1"/>
    <col min="5" max="5" width="15.1796875" customWidth="1"/>
    <col min="8" max="8" width="12" customWidth="1"/>
    <col min="9" max="9" width="19" customWidth="1"/>
  </cols>
  <sheetData>
    <row r="1" spans="1:11" x14ac:dyDescent="0.35">
      <c r="A1" t="s">
        <v>0</v>
      </c>
      <c r="B1" t="s">
        <v>1</v>
      </c>
      <c r="C1" t="s">
        <v>3</v>
      </c>
      <c r="D1" t="s">
        <v>4</v>
      </c>
      <c r="E1" t="s">
        <v>7</v>
      </c>
      <c r="F1" t="s">
        <v>9</v>
      </c>
      <c r="G1" t="s">
        <v>3</v>
      </c>
      <c r="H1" t="s">
        <v>4</v>
      </c>
      <c r="I1" t="s">
        <v>11</v>
      </c>
      <c r="J1" t="s">
        <v>12</v>
      </c>
      <c r="K1" t="s">
        <v>14</v>
      </c>
    </row>
    <row r="2" spans="1:11" x14ac:dyDescent="0.35">
      <c r="A2">
        <v>20</v>
      </c>
      <c r="B2">
        <v>9</v>
      </c>
      <c r="C2">
        <f>A2-$A$7</f>
        <v>-4.6666666666666679</v>
      </c>
      <c r="D2">
        <f>C2*C2</f>
        <v>21.777777777777789</v>
      </c>
      <c r="E2">
        <v>3</v>
      </c>
      <c r="F2">
        <f>A2*E2</f>
        <v>60</v>
      </c>
      <c r="G2">
        <f>A2-24</f>
        <v>-4</v>
      </c>
      <c r="H2">
        <f>G2^2</f>
        <v>16</v>
      </c>
      <c r="I2">
        <f>H2*E2</f>
        <v>48</v>
      </c>
      <c r="J2" s="1">
        <f>E2/9</f>
        <v>0.33333333333333331</v>
      </c>
      <c r="K2">
        <f>H2*J2</f>
        <v>5.333333333333333</v>
      </c>
    </row>
    <row r="3" spans="1:11" x14ac:dyDescent="0.35">
      <c r="A3">
        <v>24</v>
      </c>
      <c r="B3">
        <v>9</v>
      </c>
      <c r="C3">
        <f t="shared" ref="C3:D4" si="0">A3-$A$7</f>
        <v>-0.66666666666666785</v>
      </c>
      <c r="D3">
        <f t="shared" ref="D3:D4" si="1">C3*C3</f>
        <v>0.44444444444444603</v>
      </c>
      <c r="E3">
        <v>4</v>
      </c>
      <c r="F3">
        <f t="shared" ref="F3:F4" si="2">A3*E3</f>
        <v>96</v>
      </c>
      <c r="G3">
        <f t="shared" ref="G3:G4" si="3">A3-24</f>
        <v>0</v>
      </c>
      <c r="H3">
        <f t="shared" ref="H3:H4" si="4">G3^2</f>
        <v>0</v>
      </c>
      <c r="I3">
        <f t="shared" ref="I3:I4" si="5">H3*E3</f>
        <v>0</v>
      </c>
      <c r="J3" s="1">
        <f t="shared" ref="J3:J4" si="6">E3/9</f>
        <v>0.44444444444444442</v>
      </c>
      <c r="K3">
        <f t="shared" ref="K3:K4" si="7">H3*J3</f>
        <v>0</v>
      </c>
    </row>
    <row r="4" spans="1:11" x14ac:dyDescent="0.35">
      <c r="A4">
        <v>30</v>
      </c>
      <c r="B4">
        <v>9</v>
      </c>
      <c r="C4">
        <f t="shared" si="0"/>
        <v>5.3333333333333321</v>
      </c>
      <c r="D4">
        <f t="shared" si="1"/>
        <v>28.444444444444432</v>
      </c>
      <c r="E4">
        <v>2</v>
      </c>
      <c r="F4">
        <f t="shared" si="2"/>
        <v>60</v>
      </c>
      <c r="G4">
        <f t="shared" si="3"/>
        <v>6</v>
      </c>
      <c r="H4">
        <f t="shared" si="4"/>
        <v>36</v>
      </c>
      <c r="I4">
        <f t="shared" si="5"/>
        <v>72</v>
      </c>
      <c r="J4" s="1">
        <f t="shared" si="6"/>
        <v>0.22222222222222221</v>
      </c>
      <c r="K4">
        <f t="shared" si="7"/>
        <v>8</v>
      </c>
    </row>
    <row r="5" spans="1:11" x14ac:dyDescent="0.35">
      <c r="A5" t="s">
        <v>6</v>
      </c>
      <c r="C5">
        <f>SUM(C2:C4)</f>
        <v>0</v>
      </c>
      <c r="D5">
        <f>SUM(D2:D4)</f>
        <v>50.666666666666671</v>
      </c>
      <c r="E5" t="s">
        <v>8</v>
      </c>
      <c r="F5">
        <f>SUM(F2:F4)</f>
        <v>216</v>
      </c>
      <c r="I5">
        <f>SUM(I2:I4)</f>
        <v>120</v>
      </c>
      <c r="K5" s="2">
        <f>SUM(K2:K4)</f>
        <v>13.333333333333332</v>
      </c>
    </row>
    <row r="6" spans="1:11" x14ac:dyDescent="0.35">
      <c r="A6" t="s">
        <v>2</v>
      </c>
      <c r="E6" t="s">
        <v>10</v>
      </c>
      <c r="F6" s="3">
        <f>F5/9</f>
        <v>24</v>
      </c>
      <c r="H6" t="s">
        <v>5</v>
      </c>
      <c r="I6" s="2">
        <f>I5/9</f>
        <v>13.333333333333334</v>
      </c>
    </row>
    <row r="7" spans="1:11" x14ac:dyDescent="0.35">
      <c r="A7">
        <f>AVERAGE(A2:A4)</f>
        <v>24.666666666666668</v>
      </c>
      <c r="C7" t="s">
        <v>5</v>
      </c>
      <c r="D7">
        <f>D5/3</f>
        <v>16.888888888888889</v>
      </c>
    </row>
    <row r="8" spans="1:11" x14ac:dyDescent="0.35">
      <c r="H8" t="s">
        <v>13</v>
      </c>
      <c r="I8" s="3">
        <f>20*J2+24*J3+30*J4</f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varianza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Leandra Noviello</dc:creator>
  <cp:lastModifiedBy>Leandra Noviello</cp:lastModifiedBy>
  <dcterms:created xsi:type="dcterms:W3CDTF">2024-03-11T13:40:29Z</dcterms:created>
  <dcterms:modified xsi:type="dcterms:W3CDTF">2024-03-11T14:16:00Z</dcterms:modified>
</cp:coreProperties>
</file>