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o santelli\Downloads\"/>
    </mc:Choice>
  </mc:AlternateContent>
  <xr:revisionPtr revIDLastSave="0" documentId="13_ncr:1_{A832AAD9-8FB6-47EE-B381-996D39A455C6}" xr6:coauthVersionLast="47" xr6:coauthVersionMax="47" xr10:uidLastSave="{00000000-0000-0000-0000-000000000000}"/>
  <bookViews>
    <workbookView xWindow="-110" yWindow="-110" windowWidth="19420" windowHeight="10300" xr2:uid="{80F3017D-90CE-4D0A-A74E-5ED56264414D}"/>
  </bookViews>
  <sheets>
    <sheet name="varianzadatiinclass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H13" i="1"/>
  <c r="H12" i="1"/>
  <c r="D6" i="1"/>
  <c r="D14" i="1"/>
  <c r="C14" i="1"/>
  <c r="D11" i="1"/>
  <c r="F6" i="1"/>
  <c r="F5" i="1"/>
  <c r="F4" i="1"/>
  <c r="F3" i="1"/>
  <c r="F2" i="1"/>
  <c r="E3" i="1"/>
  <c r="E4" i="1"/>
  <c r="E2" i="1"/>
  <c r="D5" i="1"/>
  <c r="D3" i="1"/>
  <c r="D4" i="1"/>
  <c r="D2" i="1"/>
  <c r="B5" i="1"/>
  <c r="C5" i="1"/>
</calcChain>
</file>

<file path=xl/sharedStrings.xml><?xml version="1.0" encoding="utf-8"?>
<sst xmlns="http://schemas.openxmlformats.org/spreadsheetml/2006/main" count="21" uniqueCount="21">
  <si>
    <t>Classi</t>
  </si>
  <si>
    <t>0 a 10</t>
  </si>
  <si>
    <t>10 a 20</t>
  </si>
  <si>
    <t>20 a 40</t>
  </si>
  <si>
    <t>ni</t>
  </si>
  <si>
    <t>calcolo media</t>
  </si>
  <si>
    <t>calcolo varianza con formula operativa</t>
  </si>
  <si>
    <t>disegnare istogramma</t>
  </si>
  <si>
    <t>punto centrale</t>
  </si>
  <si>
    <t>N=27</t>
  </si>
  <si>
    <t>ni*puntocentrale</t>
  </si>
  <si>
    <t>quadrati punti centrali</t>
  </si>
  <si>
    <t>quadrati * ni</t>
  </si>
  <si>
    <t>varianza formula operativa sarebbe media dei quadrati - media al quadrato</t>
  </si>
  <si>
    <t>somma dei quadrati delle osservazioni</t>
  </si>
  <si>
    <t>media dei quadrati</t>
  </si>
  <si>
    <t>varianza = 487,963 - media al quadrato</t>
  </si>
  <si>
    <t>media al quadrato</t>
  </si>
  <si>
    <t>varianza = 487,963 - 392,62</t>
  </si>
  <si>
    <t>sigma quadro</t>
  </si>
  <si>
    <t>deviazione standard cioè sigma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</si>
</sst>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C9FA-0E4A-4BE4-B02F-A7235652A423}">
  <dimension ref="A1:H16"/>
  <sheetViews>
    <sheetView tabSelected="1" topLeftCell="A6" zoomScale="156" zoomScaleNormal="156" workbookViewId="0">
      <selection activeCell="D14" sqref="D14"/>
    </sheetView>
  </sheetViews>
  <sheetFormatPr defaultRowHeight="14.5" x14ac:dyDescent="0.35"/>
  <cols>
    <col min="3" max="3" width="15.81640625" customWidth="1"/>
    <col min="4" max="4" width="14.54296875" customWidth="1"/>
    <col min="5" max="5" width="13.6328125" customWidth="1"/>
  </cols>
  <sheetData>
    <row r="1" spans="1:8" x14ac:dyDescent="0.35">
      <c r="A1" t="s">
        <v>0</v>
      </c>
      <c r="B1" t="s">
        <v>4</v>
      </c>
      <c r="C1" t="s">
        <v>8</v>
      </c>
      <c r="D1" t="s">
        <v>10</v>
      </c>
      <c r="E1" t="s">
        <v>11</v>
      </c>
      <c r="F1" t="s">
        <v>12</v>
      </c>
    </row>
    <row r="2" spans="1:8" x14ac:dyDescent="0.35">
      <c r="A2" t="s">
        <v>1</v>
      </c>
      <c r="B2">
        <v>5</v>
      </c>
      <c r="C2">
        <v>5</v>
      </c>
      <c r="D2">
        <f>B2*C2</f>
        <v>25</v>
      </c>
      <c r="E2">
        <f>C2*C2</f>
        <v>25</v>
      </c>
      <c r="F2">
        <f>E2*B2</f>
        <v>125</v>
      </c>
    </row>
    <row r="3" spans="1:8" x14ac:dyDescent="0.35">
      <c r="A3" t="s">
        <v>2</v>
      </c>
      <c r="B3">
        <v>10</v>
      </c>
      <c r="C3">
        <v>15</v>
      </c>
      <c r="D3">
        <f t="shared" ref="D3:D4" si="0">B3*C3</f>
        <v>150</v>
      </c>
      <c r="E3">
        <f t="shared" ref="E3:E4" si="1">C3*C3</f>
        <v>225</v>
      </c>
      <c r="F3">
        <f>E3*B3</f>
        <v>2250</v>
      </c>
    </row>
    <row r="4" spans="1:8" x14ac:dyDescent="0.35">
      <c r="A4" t="s">
        <v>3</v>
      </c>
      <c r="B4">
        <v>12</v>
      </c>
      <c r="C4">
        <v>30</v>
      </c>
      <c r="D4">
        <f t="shared" si="0"/>
        <v>360</v>
      </c>
      <c r="E4">
        <f t="shared" si="1"/>
        <v>900</v>
      </c>
      <c r="F4">
        <f>E4*B4</f>
        <v>10800</v>
      </c>
    </row>
    <row r="5" spans="1:8" x14ac:dyDescent="0.35">
      <c r="A5" t="s">
        <v>9</v>
      </c>
      <c r="B5">
        <f>SUM(B2:B4)</f>
        <v>27</v>
      </c>
      <c r="C5">
        <f>SUM(C2:C4)</f>
        <v>50</v>
      </c>
      <c r="D5">
        <f>SUM(D2:D4)</f>
        <v>535</v>
      </c>
      <c r="F5">
        <f>SUM(F2:F4)</f>
        <v>13175</v>
      </c>
      <c r="G5" t="s">
        <v>14</v>
      </c>
    </row>
    <row r="6" spans="1:8" x14ac:dyDescent="0.35">
      <c r="A6" s="3" t="s">
        <v>5</v>
      </c>
      <c r="D6" s="3">
        <f>D5/B5</f>
        <v>19.814814814814813</v>
      </c>
      <c r="F6">
        <f>F5/27</f>
        <v>487.96296296296299</v>
      </c>
      <c r="G6" t="s">
        <v>15</v>
      </c>
    </row>
    <row r="7" spans="1:8" x14ac:dyDescent="0.35">
      <c r="A7" t="s">
        <v>6</v>
      </c>
    </row>
    <row r="8" spans="1:8" x14ac:dyDescent="0.35">
      <c r="A8" t="s">
        <v>7</v>
      </c>
    </row>
    <row r="10" spans="1:8" x14ac:dyDescent="0.35">
      <c r="A10" t="s">
        <v>13</v>
      </c>
    </row>
    <row r="11" spans="1:8" x14ac:dyDescent="0.35">
      <c r="C11" t="s">
        <v>17</v>
      </c>
      <c r="D11">
        <f>D6^2</f>
        <v>392.62688614540457</v>
      </c>
    </row>
    <row r="12" spans="1:8" x14ac:dyDescent="0.35">
      <c r="C12" t="s">
        <v>16</v>
      </c>
      <c r="H12">
        <f>D6-D14</f>
        <v>10.050795313730312</v>
      </c>
    </row>
    <row r="13" spans="1:8" x14ac:dyDescent="0.35">
      <c r="C13" t="s">
        <v>18</v>
      </c>
      <c r="H13">
        <f>D6+D14</f>
        <v>29.578834315899314</v>
      </c>
    </row>
    <row r="14" spans="1:8" x14ac:dyDescent="0.35">
      <c r="B14" t="s">
        <v>19</v>
      </c>
      <c r="C14" s="1">
        <f>F6-D11</f>
        <v>95.336076817558421</v>
      </c>
      <c r="D14" s="2">
        <f>SQRT(C14)</f>
        <v>9.7640195010845012</v>
      </c>
      <c r="E14" s="2" t="s">
        <v>20</v>
      </c>
    </row>
    <row r="16" spans="1:8" x14ac:dyDescent="0.35">
      <c r="D16">
        <f>D14/D6</f>
        <v>0.49276360098931132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varianzadatiinclasse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Leandra Noviello</dc:creator>
  <cp:lastModifiedBy>Leandra Noviello</cp:lastModifiedBy>
  <dcterms:created xsi:type="dcterms:W3CDTF">2024-03-11T14:31:05Z</dcterms:created>
  <dcterms:modified xsi:type="dcterms:W3CDTF">2024-03-11T14:52:57Z</dcterms:modified>
</cp:coreProperties>
</file>