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esco santelli\Downloads\"/>
    </mc:Choice>
  </mc:AlternateContent>
  <xr:revisionPtr revIDLastSave="0" documentId="8_{A0315A86-570E-46CA-A4AF-B95C704CC79E}" xr6:coauthVersionLast="47" xr6:coauthVersionMax="47" xr10:uidLastSave="{00000000-0000-0000-0000-000000000000}"/>
  <bookViews>
    <workbookView xWindow="-110" yWindow="-110" windowWidth="19420" windowHeight="10300" xr2:uid="{316FD5EE-3A03-4119-BE44-9BE879ED713D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6" i="1" l="1"/>
  <c r="C21" i="1"/>
  <c r="C10" i="1"/>
  <c r="A27" i="1"/>
  <c r="D22" i="1"/>
  <c r="C22" i="1"/>
  <c r="D21" i="1"/>
  <c r="D12" i="1"/>
  <c r="C12" i="1"/>
  <c r="E11" i="1"/>
  <c r="D11" i="1"/>
  <c r="C11" i="1"/>
  <c r="D10" i="1"/>
  <c r="E5" i="1"/>
  <c r="E4" i="1"/>
  <c r="D6" i="1"/>
  <c r="C6" i="1"/>
</calcChain>
</file>

<file path=xl/sharedStrings.xml><?xml version="1.0" encoding="utf-8"?>
<sst xmlns="http://schemas.openxmlformats.org/spreadsheetml/2006/main" count="46" uniqueCount="33">
  <si>
    <t>Corso di musica</t>
  </si>
  <si>
    <t>SI</t>
  </si>
  <si>
    <t>No</t>
  </si>
  <si>
    <t>voto sotto 8</t>
  </si>
  <si>
    <t>voto matematica</t>
  </si>
  <si>
    <t>voto  = o sup 8</t>
  </si>
  <si>
    <t>tabella di contingenza</t>
  </si>
  <si>
    <t>o a doppia entrata</t>
  </si>
  <si>
    <t>marginale di colonna</t>
  </si>
  <si>
    <t>marginale di riga</t>
  </si>
  <si>
    <t>N =20+80=40+60=10+10+30+50=100</t>
  </si>
  <si>
    <t>indice di associazione</t>
  </si>
  <si>
    <t>chi-quadro (o chi-quadrato)</t>
  </si>
  <si>
    <t>1) creare una tabella con stessa struttura della tabella iniziale</t>
  </si>
  <si>
    <t>2) si riempie con le frequenze teoriche in caso di indipendenza</t>
  </si>
  <si>
    <t>utilizzando il prodotto delle freq marginali diviso N</t>
  </si>
  <si>
    <t>3) controlliamo che nuovo N e le marginali nella tabella teorica di indipendenza siano uguali alla tabella iniziale</t>
  </si>
  <si>
    <t>4) dobbiamo confrontare le frequenze teoriche di indipendenza con quelle osservate..</t>
  </si>
  <si>
    <t>5)(freq.iniziale - freq.teorica)^2/freq.teorica</t>
  </si>
  <si>
    <t>6)sommare queste distanze appena trovate in 5)</t>
  </si>
  <si>
    <t>0,5+0,3333333+0,125+0,08333333</t>
  </si>
  <si>
    <t>indice chi quadrato di associazione tra X e Y</t>
  </si>
  <si>
    <t>7) indice viene 0 se c'è perfetta indipendenza, cioè le frequenze osservate sono uguali a quelle di indipendenza</t>
  </si>
  <si>
    <t>N=100</t>
  </si>
  <si>
    <t>min(righe-1 e colonne-1)</t>
  </si>
  <si>
    <t>righe=2</t>
  </si>
  <si>
    <t>colonne=2</t>
  </si>
  <si>
    <t>min(2-1=1 e 2-1=1)=1</t>
  </si>
  <si>
    <t>8) indice chi quadrato normalizzato</t>
  </si>
  <si>
    <t>indice chiquadro/N*1</t>
  </si>
  <si>
    <t>indice chi quadro normalizzato</t>
  </si>
  <si>
    <t>intorno a 1%, molto basso, associazione bassissima</t>
  </si>
  <si>
    <t>quasi indipendenza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</si>
</sst>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1" fillId="2" borderId="0" xfId="0" applyFon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79456-76E2-410D-B218-0E99AC1DB967}">
  <dimension ref="A1:E37"/>
  <sheetViews>
    <sheetView tabSelected="1" topLeftCell="A29" zoomScale="196" zoomScaleNormal="196" workbookViewId="0">
      <selection activeCell="A31" sqref="A31"/>
    </sheetView>
  </sheetViews>
  <sheetFormatPr defaultRowHeight="14.5" x14ac:dyDescent="0.35"/>
  <cols>
    <col min="1" max="1" width="23.1796875" customWidth="1"/>
    <col min="2" max="2" width="17.81640625" customWidth="1"/>
    <col min="3" max="3" width="19.6328125" customWidth="1"/>
    <col min="4" max="4" width="14.81640625" customWidth="1"/>
  </cols>
  <sheetData>
    <row r="1" spans="1:5" x14ac:dyDescent="0.35">
      <c r="A1" t="s">
        <v>6</v>
      </c>
    </row>
    <row r="2" spans="1:5" x14ac:dyDescent="0.35">
      <c r="A2" t="s">
        <v>7</v>
      </c>
      <c r="D2" s="1" t="s">
        <v>0</v>
      </c>
    </row>
    <row r="3" spans="1:5" x14ac:dyDescent="0.35">
      <c r="C3" t="s">
        <v>1</v>
      </c>
      <c r="D3" t="s">
        <v>2</v>
      </c>
      <c r="E3" t="s">
        <v>9</v>
      </c>
    </row>
    <row r="4" spans="1:5" x14ac:dyDescent="0.35">
      <c r="A4" s="1" t="s">
        <v>4</v>
      </c>
      <c r="B4" t="s">
        <v>5</v>
      </c>
      <c r="C4">
        <v>10</v>
      </c>
      <c r="D4">
        <v>10</v>
      </c>
      <c r="E4">
        <f>C4+D4</f>
        <v>20</v>
      </c>
    </row>
    <row r="5" spans="1:5" x14ac:dyDescent="0.35">
      <c r="B5" t="s">
        <v>3</v>
      </c>
      <c r="C5">
        <v>30</v>
      </c>
      <c r="D5">
        <v>50</v>
      </c>
      <c r="E5">
        <f>D5+C5</f>
        <v>80</v>
      </c>
    </row>
    <row r="6" spans="1:5" x14ac:dyDescent="0.35">
      <c r="B6" t="s">
        <v>8</v>
      </c>
      <c r="C6">
        <f>C5+C4</f>
        <v>40</v>
      </c>
      <c r="D6">
        <f>D5+D4</f>
        <v>60</v>
      </c>
      <c r="E6" t="s">
        <v>10</v>
      </c>
    </row>
    <row r="8" spans="1:5" x14ac:dyDescent="0.35">
      <c r="A8" t="s">
        <v>11</v>
      </c>
      <c r="D8" s="1" t="s">
        <v>0</v>
      </c>
    </row>
    <row r="9" spans="1:5" x14ac:dyDescent="0.35">
      <c r="A9" t="s">
        <v>12</v>
      </c>
      <c r="C9" t="s">
        <v>1</v>
      </c>
      <c r="D9" t="s">
        <v>2</v>
      </c>
      <c r="E9" t="s">
        <v>9</v>
      </c>
    </row>
    <row r="10" spans="1:5" x14ac:dyDescent="0.35">
      <c r="B10" t="s">
        <v>5</v>
      </c>
      <c r="C10">
        <f>(E4*C6)/100</f>
        <v>8</v>
      </c>
      <c r="D10">
        <f>(E4*D6)/100</f>
        <v>12</v>
      </c>
      <c r="E10">
        <v>20</v>
      </c>
    </row>
    <row r="11" spans="1:5" ht="43.5" x14ac:dyDescent="0.35">
      <c r="A11" s="2" t="s">
        <v>13</v>
      </c>
      <c r="B11" t="s">
        <v>3</v>
      </c>
      <c r="C11">
        <f>(E5*C6)/100</f>
        <v>32</v>
      </c>
      <c r="D11">
        <f>(D6*E5)/100</f>
        <v>48</v>
      </c>
      <c r="E11">
        <f>D11+C11</f>
        <v>80</v>
      </c>
    </row>
    <row r="12" spans="1:5" x14ac:dyDescent="0.35">
      <c r="A12" s="2"/>
      <c r="B12" t="s">
        <v>8</v>
      </c>
      <c r="C12">
        <f>C11+C10</f>
        <v>40</v>
      </c>
      <c r="D12">
        <f>D11+D10</f>
        <v>60</v>
      </c>
      <c r="E12">
        <v>100</v>
      </c>
    </row>
    <row r="13" spans="1:5" x14ac:dyDescent="0.35">
      <c r="A13" t="s">
        <v>14</v>
      </c>
    </row>
    <row r="14" spans="1:5" x14ac:dyDescent="0.35">
      <c r="A14" t="s">
        <v>15</v>
      </c>
    </row>
    <row r="16" spans="1:5" x14ac:dyDescent="0.35">
      <c r="A16" t="s">
        <v>16</v>
      </c>
    </row>
    <row r="18" spans="1:5" x14ac:dyDescent="0.35">
      <c r="A18" t="s">
        <v>17</v>
      </c>
    </row>
    <row r="20" spans="1:5" x14ac:dyDescent="0.35">
      <c r="C20" t="s">
        <v>1</v>
      </c>
      <c r="D20" t="s">
        <v>2</v>
      </c>
      <c r="E20" t="s">
        <v>9</v>
      </c>
    </row>
    <row r="21" spans="1:5" x14ac:dyDescent="0.35">
      <c r="B21" t="s">
        <v>5</v>
      </c>
      <c r="C21">
        <f>(10-8)^2/8</f>
        <v>0.5</v>
      </c>
      <c r="D21">
        <f>(10-12)^2/12</f>
        <v>0.33333333333333331</v>
      </c>
    </row>
    <row r="22" spans="1:5" x14ac:dyDescent="0.35">
      <c r="B22" t="s">
        <v>3</v>
      </c>
      <c r="C22">
        <f>(30-32)^2/32</f>
        <v>0.125</v>
      </c>
      <c r="D22">
        <f>(50-48)^2/48</f>
        <v>8.3333333333333329E-2</v>
      </c>
    </row>
    <row r="23" spans="1:5" x14ac:dyDescent="0.35">
      <c r="B23" t="s">
        <v>8</v>
      </c>
    </row>
    <row r="25" spans="1:5" x14ac:dyDescent="0.35">
      <c r="A25" t="s">
        <v>18</v>
      </c>
    </row>
    <row r="26" spans="1:5" x14ac:dyDescent="0.35">
      <c r="A26" t="s">
        <v>19</v>
      </c>
    </row>
    <row r="27" spans="1:5" x14ac:dyDescent="0.35">
      <c r="A27" s="3">
        <f>0.5+0.3333333+0.125+0.08333333</f>
        <v>1.0416666300000001</v>
      </c>
      <c r="B27" t="s">
        <v>21</v>
      </c>
    </row>
    <row r="28" spans="1:5" x14ac:dyDescent="0.35">
      <c r="A28" t="s">
        <v>20</v>
      </c>
    </row>
    <row r="30" spans="1:5" x14ac:dyDescent="0.35">
      <c r="A30" t="s">
        <v>22</v>
      </c>
    </row>
    <row r="31" spans="1:5" x14ac:dyDescent="0.35">
      <c r="A31" t="s">
        <v>23</v>
      </c>
    </row>
    <row r="32" spans="1:5" x14ac:dyDescent="0.35">
      <c r="A32" t="s">
        <v>24</v>
      </c>
      <c r="B32" t="s">
        <v>25</v>
      </c>
      <c r="C32" t="s">
        <v>26</v>
      </c>
    </row>
    <row r="33" spans="1:3" x14ac:dyDescent="0.35">
      <c r="A33" t="s">
        <v>27</v>
      </c>
    </row>
    <row r="34" spans="1:3" x14ac:dyDescent="0.35">
      <c r="A34" t="s">
        <v>28</v>
      </c>
    </row>
    <row r="35" spans="1:3" x14ac:dyDescent="0.35">
      <c r="A35" t="s">
        <v>29</v>
      </c>
    </row>
    <row r="36" spans="1:3" x14ac:dyDescent="0.35">
      <c r="A36" s="3">
        <f>A27/100</f>
        <v>1.0416666300000002E-2</v>
      </c>
      <c r="B36" t="s">
        <v>30</v>
      </c>
      <c r="C36" t="s">
        <v>31</v>
      </c>
    </row>
    <row r="37" spans="1:3" x14ac:dyDescent="0.35">
      <c r="C37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Santelli</dc:creator>
  <cp:lastModifiedBy>Francesco Santelli</cp:lastModifiedBy>
  <dcterms:created xsi:type="dcterms:W3CDTF">2024-03-18T14:23:56Z</dcterms:created>
  <dcterms:modified xsi:type="dcterms:W3CDTF">2024-03-18T14:51:44Z</dcterms:modified>
</cp:coreProperties>
</file>