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44\Desktop\"/>
    </mc:Choice>
  </mc:AlternateContent>
  <xr:revisionPtr revIDLastSave="0" documentId="13_ncr:1_{CC9E4011-6F58-4526-A1CC-F9C70EEF055C}" xr6:coauthVersionLast="47" xr6:coauthVersionMax="47" xr10:uidLastSave="{00000000-0000-0000-0000-000000000000}"/>
  <bookViews>
    <workbookView xWindow="-120" yWindow="-120" windowWidth="25440" windowHeight="15270" xr2:uid="{8048428F-DEB9-4A48-8760-72003179F4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105" i="1"/>
  <c r="E94" i="1"/>
  <c r="E83" i="1"/>
  <c r="E72" i="1"/>
  <c r="E61" i="1"/>
  <c r="E50" i="1"/>
  <c r="E39" i="1"/>
  <c r="E17" i="1"/>
  <c r="B18" i="1"/>
  <c r="D18" i="1"/>
  <c r="E18" i="1"/>
  <c r="B19" i="1"/>
  <c r="D19" i="1"/>
  <c r="E19" i="1"/>
  <c r="B20" i="1"/>
  <c r="D20" i="1"/>
  <c r="E20" i="1"/>
  <c r="B21" i="1"/>
  <c r="D21" i="1"/>
  <c r="E21" i="1"/>
  <c r="B22" i="1"/>
  <c r="D22" i="1"/>
  <c r="E22" i="1"/>
  <c r="B23" i="1"/>
  <c r="D23" i="1"/>
  <c r="E23" i="1"/>
  <c r="B24" i="1"/>
  <c r="D24" i="1"/>
  <c r="E24" i="1"/>
  <c r="B25" i="1"/>
  <c r="D25" i="1"/>
  <c r="E25" i="1"/>
  <c r="B26" i="1"/>
  <c r="D26" i="1"/>
  <c r="E26" i="1"/>
  <c r="B27" i="1"/>
  <c r="D27" i="1"/>
  <c r="E27" i="1"/>
  <c r="B28" i="1"/>
  <c r="D28" i="1"/>
  <c r="B29" i="1"/>
  <c r="D29" i="1"/>
  <c r="E29" i="1"/>
  <c r="B30" i="1"/>
  <c r="E30" i="1" s="1"/>
  <c r="D30" i="1"/>
  <c r="B31" i="1"/>
  <c r="D31" i="1"/>
  <c r="E31" i="1"/>
  <c r="B32" i="1"/>
  <c r="E32" i="1" s="1"/>
  <c r="D32" i="1"/>
  <c r="B33" i="1"/>
  <c r="D33" i="1"/>
  <c r="E33" i="1"/>
  <c r="B34" i="1"/>
  <c r="E34" i="1" s="1"/>
  <c r="D34" i="1"/>
  <c r="B35" i="1"/>
  <c r="D35" i="1"/>
  <c r="E35" i="1"/>
  <c r="B36" i="1"/>
  <c r="E36" i="1" s="1"/>
  <c r="D36" i="1"/>
  <c r="B37" i="1"/>
  <c r="D37" i="1"/>
  <c r="E37" i="1"/>
  <c r="B38" i="1"/>
  <c r="E38" i="1" s="1"/>
  <c r="D38" i="1"/>
  <c r="B39" i="1"/>
  <c r="D39" i="1"/>
  <c r="B40" i="1"/>
  <c r="E40" i="1" s="1"/>
  <c r="D40" i="1"/>
  <c r="B41" i="1"/>
  <c r="E41" i="1" s="1"/>
  <c r="D41" i="1"/>
  <c r="B42" i="1"/>
  <c r="E42" i="1" s="1"/>
  <c r="D42" i="1"/>
  <c r="B43" i="1"/>
  <c r="E43" i="1" s="1"/>
  <c r="D43" i="1"/>
  <c r="B44" i="1"/>
  <c r="E44" i="1" s="1"/>
  <c r="D44" i="1"/>
  <c r="B45" i="1"/>
  <c r="E45" i="1" s="1"/>
  <c r="D45" i="1"/>
  <c r="B46" i="1"/>
  <c r="E46" i="1" s="1"/>
  <c r="D46" i="1"/>
  <c r="B47" i="1"/>
  <c r="E47" i="1" s="1"/>
  <c r="D47" i="1"/>
  <c r="B48" i="1"/>
  <c r="E48" i="1" s="1"/>
  <c r="D48" i="1"/>
  <c r="B49" i="1"/>
  <c r="E49" i="1" s="1"/>
  <c r="D49" i="1"/>
  <c r="B50" i="1"/>
  <c r="D50" i="1"/>
  <c r="B51" i="1"/>
  <c r="D51" i="1"/>
  <c r="E51" i="1"/>
  <c r="B52" i="1"/>
  <c r="D52" i="1"/>
  <c r="E52" i="1"/>
  <c r="B53" i="1"/>
  <c r="D53" i="1"/>
  <c r="E53" i="1"/>
  <c r="B54" i="1"/>
  <c r="D54" i="1"/>
  <c r="E54" i="1"/>
  <c r="B55" i="1"/>
  <c r="D55" i="1"/>
  <c r="E55" i="1"/>
  <c r="B56" i="1"/>
  <c r="D56" i="1"/>
  <c r="E56" i="1"/>
  <c r="B57" i="1"/>
  <c r="D57" i="1"/>
  <c r="E57" i="1"/>
  <c r="B58" i="1"/>
  <c r="D58" i="1"/>
  <c r="E58" i="1"/>
  <c r="B59" i="1"/>
  <c r="D59" i="1"/>
  <c r="E59" i="1"/>
  <c r="B60" i="1"/>
  <c r="D60" i="1"/>
  <c r="E60" i="1"/>
  <c r="B61" i="1"/>
  <c r="D61" i="1"/>
  <c r="B62" i="1"/>
  <c r="D62" i="1"/>
  <c r="E62" i="1"/>
  <c r="B63" i="1"/>
  <c r="E63" i="1" s="1"/>
  <c r="D63" i="1"/>
  <c r="B64" i="1"/>
  <c r="D64" i="1"/>
  <c r="E64" i="1"/>
  <c r="B65" i="1"/>
  <c r="E65" i="1" s="1"/>
  <c r="D65" i="1"/>
  <c r="B66" i="1"/>
  <c r="D66" i="1"/>
  <c r="E66" i="1"/>
  <c r="B67" i="1"/>
  <c r="E67" i="1" s="1"/>
  <c r="D67" i="1"/>
  <c r="B68" i="1"/>
  <c r="D68" i="1"/>
  <c r="E68" i="1"/>
  <c r="B69" i="1"/>
  <c r="E69" i="1" s="1"/>
  <c r="D69" i="1"/>
  <c r="B70" i="1"/>
  <c r="D70" i="1"/>
  <c r="E70" i="1"/>
  <c r="B71" i="1"/>
  <c r="E71" i="1" s="1"/>
  <c r="D71" i="1"/>
  <c r="B72" i="1"/>
  <c r="D72" i="1"/>
  <c r="B73" i="1"/>
  <c r="E73" i="1" s="1"/>
  <c r="D73" i="1"/>
  <c r="B74" i="1"/>
  <c r="E74" i="1" s="1"/>
  <c r="D74" i="1"/>
  <c r="B75" i="1"/>
  <c r="E75" i="1" s="1"/>
  <c r="D75" i="1"/>
  <c r="B76" i="1"/>
  <c r="E76" i="1" s="1"/>
  <c r="D76" i="1"/>
  <c r="B77" i="1"/>
  <c r="E77" i="1" s="1"/>
  <c r="D77" i="1"/>
  <c r="B78" i="1"/>
  <c r="E78" i="1" s="1"/>
  <c r="D78" i="1"/>
  <c r="B79" i="1"/>
  <c r="E79" i="1" s="1"/>
  <c r="D79" i="1"/>
  <c r="B80" i="1"/>
  <c r="E80" i="1" s="1"/>
  <c r="D80" i="1"/>
  <c r="B81" i="1"/>
  <c r="E81" i="1" s="1"/>
  <c r="D81" i="1"/>
  <c r="B82" i="1"/>
  <c r="E82" i="1" s="1"/>
  <c r="D82" i="1"/>
  <c r="B83" i="1"/>
  <c r="D83" i="1"/>
  <c r="B84" i="1"/>
  <c r="D84" i="1"/>
  <c r="E84" i="1"/>
  <c r="B85" i="1"/>
  <c r="D85" i="1"/>
  <c r="E85" i="1"/>
  <c r="B86" i="1"/>
  <c r="D86" i="1"/>
  <c r="E86" i="1"/>
  <c r="B87" i="1"/>
  <c r="D87" i="1"/>
  <c r="E87" i="1"/>
  <c r="B88" i="1"/>
  <c r="D88" i="1"/>
  <c r="E88" i="1"/>
  <c r="B89" i="1"/>
  <c r="D89" i="1"/>
  <c r="E89" i="1"/>
  <c r="B90" i="1"/>
  <c r="D90" i="1"/>
  <c r="E90" i="1"/>
  <c r="B91" i="1"/>
  <c r="D91" i="1"/>
  <c r="E91" i="1"/>
  <c r="B92" i="1"/>
  <c r="D92" i="1"/>
  <c r="E92" i="1"/>
  <c r="B93" i="1"/>
  <c r="D93" i="1"/>
  <c r="E93" i="1"/>
  <c r="B94" i="1"/>
  <c r="D94" i="1"/>
  <c r="B95" i="1"/>
  <c r="D95" i="1"/>
  <c r="E95" i="1"/>
  <c r="B96" i="1"/>
  <c r="E96" i="1" s="1"/>
  <c r="D96" i="1"/>
  <c r="B97" i="1"/>
  <c r="D97" i="1"/>
  <c r="E97" i="1"/>
  <c r="B98" i="1"/>
  <c r="E98" i="1" s="1"/>
  <c r="D98" i="1"/>
  <c r="B99" i="1"/>
  <c r="D99" i="1"/>
  <c r="E99" i="1"/>
  <c r="B100" i="1"/>
  <c r="E100" i="1" s="1"/>
  <c r="D100" i="1"/>
  <c r="B101" i="1"/>
  <c r="D101" i="1"/>
  <c r="E101" i="1"/>
  <c r="B102" i="1"/>
  <c r="E102" i="1" s="1"/>
  <c r="D102" i="1"/>
  <c r="B103" i="1"/>
  <c r="D103" i="1"/>
  <c r="E103" i="1"/>
  <c r="B104" i="1"/>
  <c r="E104" i="1" s="1"/>
  <c r="D104" i="1"/>
  <c r="B105" i="1"/>
  <c r="D105" i="1"/>
  <c r="B106" i="1"/>
  <c r="E106" i="1" s="1"/>
  <c r="D106" i="1"/>
  <c r="B107" i="1"/>
  <c r="D107" i="1"/>
  <c r="D9" i="1"/>
  <c r="D10" i="1"/>
  <c r="D11" i="1"/>
  <c r="D12" i="1"/>
  <c r="D13" i="1"/>
  <c r="D14" i="1"/>
  <c r="E14" i="1"/>
  <c r="D15" i="1"/>
  <c r="E15" i="1"/>
  <c r="D16" i="1"/>
  <c r="D17" i="1"/>
  <c r="E7" i="1"/>
  <c r="E8" i="1"/>
  <c r="D8" i="1"/>
  <c r="B8" i="1"/>
  <c r="B9" i="1"/>
  <c r="E9" i="1" s="1"/>
  <c r="B10" i="1"/>
  <c r="E10" i="1" s="1"/>
  <c r="B11" i="1"/>
  <c r="E11" i="1" s="1"/>
  <c r="B12" i="1"/>
  <c r="E12" i="1" s="1"/>
  <c r="B13" i="1"/>
  <c r="E13" i="1" s="1"/>
  <c r="B14" i="1"/>
  <c r="B15" i="1"/>
  <c r="B16" i="1"/>
  <c r="E16" i="1" s="1"/>
  <c r="B17" i="1"/>
  <c r="B7" i="1"/>
</calcChain>
</file>

<file path=xl/sharedStrings.xml><?xml version="1.0" encoding="utf-8"?>
<sst xmlns="http://schemas.openxmlformats.org/spreadsheetml/2006/main" count="12" uniqueCount="12">
  <si>
    <t>A: glicerolo</t>
  </si>
  <si>
    <t>B:acqua</t>
  </si>
  <si>
    <t>A</t>
  </si>
  <si>
    <t>B</t>
  </si>
  <si>
    <t>Tf*/K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</si>
  <si>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fusHJmol-1</t>
    </r>
  </si>
  <si>
    <t>XA</t>
  </si>
  <si>
    <t>XB</t>
  </si>
  <si>
    <t>TA</t>
  </si>
  <si>
    <t>TB</t>
  </si>
  <si>
    <t>XE</t>
  </si>
  <si>
    <t>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</si>
</sst>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glicerolo acqua SLE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glicerolo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Sheet1!$A$32:$A$107</c:f>
              <c:numCache>
                <c:formatCode>General</c:formatCode>
                <c:ptCount val="76"/>
                <c:pt idx="0">
                  <c:v>0.25</c:v>
                </c:pt>
                <c:pt idx="1">
                  <c:v>0.26</c:v>
                </c:pt>
                <c:pt idx="2">
                  <c:v>0.27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0.3</c:v>
                </c:pt>
                <c:pt idx="6">
                  <c:v>0.31</c:v>
                </c:pt>
                <c:pt idx="7">
                  <c:v>0.32</c:v>
                </c:pt>
                <c:pt idx="8">
                  <c:v>0.33</c:v>
                </c:pt>
                <c:pt idx="9">
                  <c:v>0.34</c:v>
                </c:pt>
                <c:pt idx="10">
                  <c:v>0.35</c:v>
                </c:pt>
                <c:pt idx="11">
                  <c:v>0.36</c:v>
                </c:pt>
                <c:pt idx="12">
                  <c:v>0.37</c:v>
                </c:pt>
                <c:pt idx="13">
                  <c:v>0.38</c:v>
                </c:pt>
                <c:pt idx="14">
                  <c:v>0.39</c:v>
                </c:pt>
                <c:pt idx="15">
                  <c:v>0.4</c:v>
                </c:pt>
                <c:pt idx="16">
                  <c:v>0.41</c:v>
                </c:pt>
                <c:pt idx="17">
                  <c:v>0.42</c:v>
                </c:pt>
                <c:pt idx="18">
                  <c:v>0.43</c:v>
                </c:pt>
                <c:pt idx="19">
                  <c:v>0.44</c:v>
                </c:pt>
                <c:pt idx="20">
                  <c:v>0.45</c:v>
                </c:pt>
                <c:pt idx="21">
                  <c:v>0.46</c:v>
                </c:pt>
                <c:pt idx="22">
                  <c:v>0.47</c:v>
                </c:pt>
                <c:pt idx="23">
                  <c:v>0.48</c:v>
                </c:pt>
                <c:pt idx="24">
                  <c:v>0.49</c:v>
                </c:pt>
                <c:pt idx="25">
                  <c:v>0.5</c:v>
                </c:pt>
                <c:pt idx="26">
                  <c:v>0.51</c:v>
                </c:pt>
                <c:pt idx="27">
                  <c:v>0.52</c:v>
                </c:pt>
                <c:pt idx="28">
                  <c:v>0.53</c:v>
                </c:pt>
                <c:pt idx="29">
                  <c:v>0.54</c:v>
                </c:pt>
                <c:pt idx="30">
                  <c:v>0.55000000000000004</c:v>
                </c:pt>
                <c:pt idx="31">
                  <c:v>0.56000000000000005</c:v>
                </c:pt>
                <c:pt idx="32">
                  <c:v>0.56999999999999995</c:v>
                </c:pt>
                <c:pt idx="33">
                  <c:v>0.57999999999999996</c:v>
                </c:pt>
                <c:pt idx="34">
                  <c:v>0.59</c:v>
                </c:pt>
                <c:pt idx="35">
                  <c:v>0.6</c:v>
                </c:pt>
                <c:pt idx="36">
                  <c:v>0.61</c:v>
                </c:pt>
                <c:pt idx="37">
                  <c:v>0.62</c:v>
                </c:pt>
                <c:pt idx="38">
                  <c:v>0.63</c:v>
                </c:pt>
                <c:pt idx="39">
                  <c:v>0.64</c:v>
                </c:pt>
                <c:pt idx="40">
                  <c:v>0.65</c:v>
                </c:pt>
                <c:pt idx="41">
                  <c:v>0.66</c:v>
                </c:pt>
                <c:pt idx="42">
                  <c:v>0.67</c:v>
                </c:pt>
                <c:pt idx="43">
                  <c:v>0.68</c:v>
                </c:pt>
                <c:pt idx="44">
                  <c:v>0.69</c:v>
                </c:pt>
                <c:pt idx="45">
                  <c:v>0.7</c:v>
                </c:pt>
                <c:pt idx="46">
                  <c:v>0.71</c:v>
                </c:pt>
                <c:pt idx="47">
                  <c:v>0.72</c:v>
                </c:pt>
                <c:pt idx="48">
                  <c:v>0.73</c:v>
                </c:pt>
                <c:pt idx="49">
                  <c:v>0.74</c:v>
                </c:pt>
                <c:pt idx="50">
                  <c:v>0.75</c:v>
                </c:pt>
                <c:pt idx="51">
                  <c:v>0.76</c:v>
                </c:pt>
                <c:pt idx="52">
                  <c:v>0.77</c:v>
                </c:pt>
                <c:pt idx="53">
                  <c:v>0.78</c:v>
                </c:pt>
                <c:pt idx="54">
                  <c:v>0.79</c:v>
                </c:pt>
                <c:pt idx="55">
                  <c:v>0.8</c:v>
                </c:pt>
                <c:pt idx="56">
                  <c:v>0.81</c:v>
                </c:pt>
                <c:pt idx="57">
                  <c:v>0.82</c:v>
                </c:pt>
                <c:pt idx="58">
                  <c:v>0.83</c:v>
                </c:pt>
                <c:pt idx="59">
                  <c:v>0.84</c:v>
                </c:pt>
                <c:pt idx="60">
                  <c:v>0.85</c:v>
                </c:pt>
                <c:pt idx="61">
                  <c:v>0.86</c:v>
                </c:pt>
                <c:pt idx="62">
                  <c:v>0.87</c:v>
                </c:pt>
                <c:pt idx="63">
                  <c:v>0.88</c:v>
                </c:pt>
                <c:pt idx="64">
                  <c:v>0.89</c:v>
                </c:pt>
                <c:pt idx="65">
                  <c:v>0.9</c:v>
                </c:pt>
                <c:pt idx="66">
                  <c:v>0.91</c:v>
                </c:pt>
                <c:pt idx="67">
                  <c:v>0.92</c:v>
                </c:pt>
                <c:pt idx="68">
                  <c:v>0.93</c:v>
                </c:pt>
                <c:pt idx="69">
                  <c:v>0.94</c:v>
                </c:pt>
                <c:pt idx="70">
                  <c:v>0.95</c:v>
                </c:pt>
                <c:pt idx="71">
                  <c:v>0.96</c:v>
                </c:pt>
                <c:pt idx="72">
                  <c:v>0.97</c:v>
                </c:pt>
                <c:pt idx="73">
                  <c:v>0.98</c:v>
                </c:pt>
                <c:pt idx="74">
                  <c:v>0.99</c:v>
                </c:pt>
                <c:pt idx="75">
                  <c:v>1</c:v>
                </c:pt>
              </c:numCache>
            </c:numRef>
          </c:xVal>
          <c:yVal>
            <c:numRef>
              <c:f>Sheet1!$D$32:$D$107</c:f>
              <c:numCache>
                <c:formatCode>General</c:formatCode>
                <c:ptCount val="76"/>
                <c:pt idx="0">
                  <c:v>246.17488465115011</c:v>
                </c:pt>
                <c:pt idx="1">
                  <c:v>247.2595539773167</c:v>
                </c:pt>
                <c:pt idx="2">
                  <c:v>248.31234484863811</c:v>
                </c:pt>
                <c:pt idx="3">
                  <c:v>249.33536079349591</c:v>
                </c:pt>
                <c:pt idx="4">
                  <c:v>250.33049667592465</c:v>
                </c:pt>
                <c:pt idx="5">
                  <c:v>251.29946582706839</c:v>
                </c:pt>
                <c:pt idx="6">
                  <c:v>252.24382286886927</c:v>
                </c:pt>
                <c:pt idx="7">
                  <c:v>253.16498302980216</c:v>
                </c:pt>
                <c:pt idx="8">
                  <c:v>254.06423858379586</c:v>
                </c:pt>
                <c:pt idx="9">
                  <c:v>254.94277291438331</c:v>
                </c:pt>
                <c:pt idx="10">
                  <c:v>255.8016726064198</c:v>
                </c:pt>
                <c:pt idx="11">
                  <c:v>256.6419378900751</c:v>
                </c:pt>
                <c:pt idx="12">
                  <c:v>257.46449170087357</c:v>
                </c:pt>
                <c:pt idx="13">
                  <c:v>258.2701875713899</c:v>
                </c:pt>
                <c:pt idx="14">
                  <c:v>259.05981653186194</c:v>
                </c:pt>
                <c:pt idx="15">
                  <c:v>259.83411316626041</c:v>
                </c:pt>
                <c:pt idx="16">
                  <c:v>260.59376094558775</c:v>
                </c:pt>
                <c:pt idx="17">
                  <c:v>261.33939694009553</c:v>
                </c:pt>
                <c:pt idx="18">
                  <c:v>262.07161599573539</c:v>
                </c:pt>
                <c:pt idx="19">
                  <c:v>262.79097444673818</c:v>
                </c:pt>
                <c:pt idx="20">
                  <c:v>263.49799342516292</c:v>
                </c:pt>
                <c:pt idx="21">
                  <c:v>264.19316181910909</c:v>
                </c:pt>
                <c:pt idx="22">
                  <c:v>264.87693892368065</c:v>
                </c:pt>
                <c:pt idx="23">
                  <c:v>265.5497568224435</c:v>
                </c:pt>
                <c:pt idx="24">
                  <c:v>266.21202253179382</c:v>
                </c:pt>
                <c:pt idx="25">
                  <c:v>266.86411993617872</c:v>
                </c:pt>
                <c:pt idx="26">
                  <c:v>267.50641153832544</c:v>
                </c:pt>
                <c:pt idx="27">
                  <c:v>268.13924004542883</c:v>
                </c:pt>
                <c:pt idx="28">
                  <c:v>268.76292980952019</c:v>
                </c:pt>
                <c:pt idx="29">
                  <c:v>269.37778813790948</c:v>
                </c:pt>
                <c:pt idx="30">
                  <c:v>269.98410648760211</c:v>
                </c:pt>
                <c:pt idx="31">
                  <c:v>270.58216155587814</c:v>
                </c:pt>
                <c:pt idx="32">
                  <c:v>271.17221627774819</c:v>
                </c:pt>
                <c:pt idx="33">
                  <c:v>271.75452073972724</c:v>
                </c:pt>
                <c:pt idx="34">
                  <c:v>272.32931301826193</c:v>
                </c:pt>
                <c:pt idx="35">
                  <c:v>272.89681995019589</c:v>
                </c:pt>
                <c:pt idx="36">
                  <c:v>273.45725784181514</c:v>
                </c:pt>
                <c:pt idx="37">
                  <c:v>274.01083312229741</c:v>
                </c:pt>
                <c:pt idx="38">
                  <c:v>274.55774294674632</c:v>
                </c:pt>
                <c:pt idx="39">
                  <c:v>275.09817575343715</c:v>
                </c:pt>
                <c:pt idx="40">
                  <c:v>275.63231177941043</c:v>
                </c:pt>
                <c:pt idx="41">
                  <c:v>276.16032353811767</c:v>
                </c:pt>
                <c:pt idx="42">
                  <c:v>276.68237626244354</c:v>
                </c:pt>
                <c:pt idx="43">
                  <c:v>277.19862831609288</c:v>
                </c:pt>
                <c:pt idx="44">
                  <c:v>277.70923157603153</c:v>
                </c:pt>
                <c:pt idx="45">
                  <c:v>278.21433178840789</c:v>
                </c:pt>
                <c:pt idx="46">
                  <c:v>278.71406890014532</c:v>
                </c:pt>
                <c:pt idx="47">
                  <c:v>279.2085773681867</c:v>
                </c:pt>
                <c:pt idx="48">
                  <c:v>279.69798644818707</c:v>
                </c:pt>
                <c:pt idx="49">
                  <c:v>280.18242046428179</c:v>
                </c:pt>
                <c:pt idx="50">
                  <c:v>280.66199906140901</c:v>
                </c:pt>
                <c:pt idx="51">
                  <c:v>281.13683744153286</c:v>
                </c:pt>
                <c:pt idx="52">
                  <c:v>281.60704658499202</c:v>
                </c:pt>
                <c:pt idx="53">
                  <c:v>282.07273345809023</c:v>
                </c:pt>
                <c:pt idx="54">
                  <c:v>282.53400120795027</c:v>
                </c:pt>
                <c:pt idx="55">
                  <c:v>282.99094934556354</c:v>
                </c:pt>
                <c:pt idx="56">
                  <c:v>283.44367391788847</c:v>
                </c:pt>
                <c:pt idx="57">
                  <c:v>283.89226766977964</c:v>
                </c:pt>
                <c:pt idx="58">
                  <c:v>284.33682019646636</c:v>
                </c:pt>
                <c:pt idx="59">
                  <c:v>284.77741808723761</c:v>
                </c:pt>
                <c:pt idx="60">
                  <c:v>285.21414506094033</c:v>
                </c:pt>
                <c:pt idx="61">
                  <c:v>285.64708209384747</c:v>
                </c:pt>
                <c:pt idx="62">
                  <c:v>286.07630754040957</c:v>
                </c:pt>
                <c:pt idx="63">
                  <c:v>286.50189724736288</c:v>
                </c:pt>
                <c:pt idx="64">
                  <c:v>286.92392466163045</c:v>
                </c:pt>
                <c:pt idx="65">
                  <c:v>287.34246093242103</c:v>
                </c:pt>
                <c:pt idx="66">
                  <c:v>287.75757500789649</c:v>
                </c:pt>
                <c:pt idx="67">
                  <c:v>288.16933372675572</c:v>
                </c:pt>
                <c:pt idx="68">
                  <c:v>288.57780190505264</c:v>
                </c:pt>
                <c:pt idx="69">
                  <c:v>288.98304241854595</c:v>
                </c:pt>
                <c:pt idx="70">
                  <c:v>289.38511628085507</c:v>
                </c:pt>
                <c:pt idx="71">
                  <c:v>289.78408271767836</c:v>
                </c:pt>
                <c:pt idx="72">
                  <c:v>290.17999923731048</c:v>
                </c:pt>
                <c:pt idx="73">
                  <c:v>290.57292169767936</c:v>
                </c:pt>
                <c:pt idx="74">
                  <c:v>290.96290437010913</c:v>
                </c:pt>
                <c:pt idx="75">
                  <c:v>291.35000000000002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DF-470F-9249-429925DF3198}"/>
            </c:ext>
          </c:extLst>
        </c:ser>
        <c:ser>
          <c:idx val="1"/>
          <c:order val="1"/>
          <c:tx>
            <c:v>acqua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Sheet1!$A$7:$A$32</c:f>
              <c:numCache>
                <c:formatCode>General</c:formatCode>
                <c:ptCount val="2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</c:numCache>
            </c:numRef>
          </c:xVal>
          <c:yVal>
            <c:numRef>
              <c:f>Sheet1!$E$7:$E$32</c:f>
              <c:numCache>
                <c:formatCode>General</c:formatCode>
                <c:ptCount val="26"/>
                <c:pt idx="0">
                  <c:v>273.14999999999998</c:v>
                </c:pt>
                <c:pt idx="1">
                  <c:v>272.11652882567518</c:v>
                </c:pt>
                <c:pt idx="2">
                  <c:v>271.08047498337856</c:v>
                </c:pt>
                <c:pt idx="3">
                  <c:v>270.04177518031707</c:v>
                </c:pt>
                <c:pt idx="4">
                  <c:v>269.00036441838034</c:v>
                </c:pt>
                <c:pt idx="5">
                  <c:v>267.9561759278871</c:v>
                </c:pt>
                <c:pt idx="6">
                  <c:v>266.90914109803953</c:v>
                </c:pt>
                <c:pt idx="7">
                  <c:v>265.85918940388677</c:v>
                </c:pt>
                <c:pt idx="8">
                  <c:v>264.80624832958119</c:v>
                </c:pt>
                <c:pt idx="9">
                  <c:v>263.75024328769734</c:v>
                </c:pt>
                <c:pt idx="10">
                  <c:v>262.69109753436521</c:v>
                </c:pt>
                <c:pt idx="11">
                  <c:v>261.62873207995165</c:v>
                </c:pt>
                <c:pt idx="12">
                  <c:v>260.56306559500314</c:v>
                </c:pt>
                <c:pt idx="13">
                  <c:v>259.49401431114137</c:v>
                </c:pt>
                <c:pt idx="14">
                  <c:v>258.42149191657899</c:v>
                </c:pt>
                <c:pt idx="15">
                  <c:v>257.3454094458973</c:v>
                </c:pt>
                <c:pt idx="16">
                  <c:v>256.26567516369846</c:v>
                </c:pt>
                <c:pt idx="17">
                  <c:v>255.18219444171456</c:v>
                </c:pt>
                <c:pt idx="18">
                  <c:v>254.09486962892154</c:v>
                </c:pt>
                <c:pt idx="19">
                  <c:v>253.00359991416835</c:v>
                </c:pt>
                <c:pt idx="20">
                  <c:v>251.90828118079207</c:v>
                </c:pt>
                <c:pt idx="21">
                  <c:v>250.80880585264441</c:v>
                </c:pt>
                <c:pt idx="22">
                  <c:v>249.70506273090524</c:v>
                </c:pt>
                <c:pt idx="23">
                  <c:v>248.59693682100703</c:v>
                </c:pt>
                <c:pt idx="24">
                  <c:v>247.4843091489322</c:v>
                </c:pt>
                <c:pt idx="25">
                  <c:v>246.36705656608137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DF-470F-9249-429925DF3198}"/>
            </c:ext>
          </c:extLst>
        </c:ser>
        <c:ser>
          <c:idx val="2"/>
          <c:order val="2"/>
          <c:tx>
            <c:v>T eutettica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Sheet1!$F$8:$F$9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Sheet1!$G$8:$G$9</c:f>
              <c:numCache>
                <c:formatCode>General</c:formatCode>
                <c:ptCount val="2"/>
                <c:pt idx="0">
                  <c:v>246.25</c:v>
                </c:pt>
                <c:pt idx="1">
                  <c:v>246.25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3DF-470F-9249-429925DF3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071663"/>
        <c:axId val="551085391"/>
      </c:scatterChart>
      <c:valAx>
        <c:axId val="55107166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Xglicerolo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551085391"/>
        <c:crosses val="autoZero"/>
        <c:crossBetween val="midCat"/>
      </c:valAx>
      <c:valAx>
        <c:axId val="551085391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5510716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glicerolo acqua SLE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glicerolo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Sheet1!$A$8:$A$107</c:f>
              <c:numCache>
                <c:formatCode>General</c:formatCode>
                <c:ptCount val="10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</c:numCache>
            </c:numRef>
          </c:xVal>
          <c:yVal>
            <c:numRef>
              <c:f>Sheet1!$D$8:$D$107</c:f>
              <c:numCache>
                <c:formatCode>General</c:formatCode>
                <c:ptCount val="100"/>
                <c:pt idx="0">
                  <c:v>181.00757807079276</c:v>
                </c:pt>
                <c:pt idx="1">
                  <c:v>191.94951709485542</c:v>
                </c:pt>
                <c:pt idx="2">
                  <c:v>198.98587309384951</c:v>
                </c:pt>
                <c:pt idx="3">
                  <c:v>204.29945399876505</c:v>
                </c:pt>
                <c:pt idx="4">
                  <c:v>208.62054761628019</c:v>
                </c:pt>
                <c:pt idx="5">
                  <c:v>212.28921278199689</c:v>
                </c:pt>
                <c:pt idx="6">
                  <c:v>215.49320909405873</c:v>
                </c:pt>
                <c:pt idx="7">
                  <c:v>218.34784633746344</c:v>
                </c:pt>
                <c:pt idx="8">
                  <c:v>220.92933420110512</c:v>
                </c:pt>
                <c:pt idx="9">
                  <c:v>223.29083016435393</c:v>
                </c:pt>
                <c:pt idx="10">
                  <c:v>225.47097764356124</c:v>
                </c:pt>
                <c:pt idx="11">
                  <c:v>227.49880443269751</c:v>
                </c:pt>
                <c:pt idx="12">
                  <c:v>229.39670349270986</c:v>
                </c:pt>
                <c:pt idx="13">
                  <c:v>231.18233481652419</c:v>
                </c:pt>
                <c:pt idx="14">
                  <c:v>232.86988713846364</c:v>
                </c:pt>
                <c:pt idx="15">
                  <c:v>234.47094276012254</c:v>
                </c:pt>
                <c:pt idx="16">
                  <c:v>235.99508704489944</c:v>
                </c:pt>
                <c:pt idx="17">
                  <c:v>237.45034837568818</c:v>
                </c:pt>
                <c:pt idx="18">
                  <c:v>238.84352242581446</c:v>
                </c:pt>
                <c:pt idx="19">
                  <c:v>240.18041558334292</c:v>
                </c:pt>
                <c:pt idx="20">
                  <c:v>241.46603067629391</c:v>
                </c:pt>
                <c:pt idx="21">
                  <c:v>242.70471074286013</c:v>
                </c:pt>
                <c:pt idx="22">
                  <c:v>243.900251781126</c:v>
                </c:pt>
                <c:pt idx="23">
                  <c:v>245.05599221589671</c:v>
                </c:pt>
                <c:pt idx="24">
                  <c:v>246.17488465115011</c:v>
                </c:pt>
                <c:pt idx="25">
                  <c:v>247.2595539773167</c:v>
                </c:pt>
                <c:pt idx="26">
                  <c:v>248.31234484863811</c:v>
                </c:pt>
                <c:pt idx="27">
                  <c:v>249.33536079349591</c:v>
                </c:pt>
                <c:pt idx="28">
                  <c:v>250.33049667592465</c:v>
                </c:pt>
                <c:pt idx="29">
                  <c:v>251.29946582706839</c:v>
                </c:pt>
                <c:pt idx="30">
                  <c:v>252.24382286886927</c:v>
                </c:pt>
                <c:pt idx="31">
                  <c:v>253.16498302980216</c:v>
                </c:pt>
                <c:pt idx="32">
                  <c:v>254.06423858379586</c:v>
                </c:pt>
                <c:pt idx="33">
                  <c:v>254.94277291438331</c:v>
                </c:pt>
                <c:pt idx="34">
                  <c:v>255.8016726064198</c:v>
                </c:pt>
                <c:pt idx="35">
                  <c:v>256.6419378900751</c:v>
                </c:pt>
                <c:pt idx="36">
                  <c:v>257.46449170087357</c:v>
                </c:pt>
                <c:pt idx="37">
                  <c:v>258.2701875713899</c:v>
                </c:pt>
                <c:pt idx="38">
                  <c:v>259.05981653186194</c:v>
                </c:pt>
                <c:pt idx="39">
                  <c:v>259.83411316626041</c:v>
                </c:pt>
                <c:pt idx="40">
                  <c:v>260.59376094558775</c:v>
                </c:pt>
                <c:pt idx="41">
                  <c:v>261.33939694009553</c:v>
                </c:pt>
                <c:pt idx="42">
                  <c:v>262.07161599573539</c:v>
                </c:pt>
                <c:pt idx="43">
                  <c:v>262.79097444673818</c:v>
                </c:pt>
                <c:pt idx="44">
                  <c:v>263.49799342516292</c:v>
                </c:pt>
                <c:pt idx="45">
                  <c:v>264.19316181910909</c:v>
                </c:pt>
                <c:pt idx="46">
                  <c:v>264.87693892368065</c:v>
                </c:pt>
                <c:pt idx="47">
                  <c:v>265.5497568224435</c:v>
                </c:pt>
                <c:pt idx="48">
                  <c:v>266.21202253179382</c:v>
                </c:pt>
                <c:pt idx="49">
                  <c:v>266.86411993617872</c:v>
                </c:pt>
                <c:pt idx="50">
                  <c:v>267.50641153832544</c:v>
                </c:pt>
                <c:pt idx="51">
                  <c:v>268.13924004542883</c:v>
                </c:pt>
                <c:pt idx="52">
                  <c:v>268.76292980952019</c:v>
                </c:pt>
                <c:pt idx="53">
                  <c:v>269.37778813790948</c:v>
                </c:pt>
                <c:pt idx="54">
                  <c:v>269.98410648760211</c:v>
                </c:pt>
                <c:pt idx="55">
                  <c:v>270.58216155587814</c:v>
                </c:pt>
                <c:pt idx="56">
                  <c:v>271.17221627774819</c:v>
                </c:pt>
                <c:pt idx="57">
                  <c:v>271.75452073972724</c:v>
                </c:pt>
                <c:pt idx="58">
                  <c:v>272.32931301826193</c:v>
                </c:pt>
                <c:pt idx="59">
                  <c:v>272.89681995019589</c:v>
                </c:pt>
                <c:pt idx="60">
                  <c:v>273.45725784181514</c:v>
                </c:pt>
                <c:pt idx="61">
                  <c:v>274.01083312229741</c:v>
                </c:pt>
                <c:pt idx="62">
                  <c:v>274.55774294674632</c:v>
                </c:pt>
                <c:pt idx="63">
                  <c:v>275.09817575343715</c:v>
                </c:pt>
                <c:pt idx="64">
                  <c:v>275.63231177941043</c:v>
                </c:pt>
                <c:pt idx="65">
                  <c:v>276.16032353811767</c:v>
                </c:pt>
                <c:pt idx="66">
                  <c:v>276.68237626244354</c:v>
                </c:pt>
                <c:pt idx="67">
                  <c:v>277.19862831609288</c:v>
                </c:pt>
                <c:pt idx="68">
                  <c:v>277.70923157603153</c:v>
                </c:pt>
                <c:pt idx="69">
                  <c:v>278.21433178840789</c:v>
                </c:pt>
                <c:pt idx="70">
                  <c:v>278.71406890014532</c:v>
                </c:pt>
                <c:pt idx="71">
                  <c:v>279.2085773681867</c:v>
                </c:pt>
                <c:pt idx="72">
                  <c:v>279.69798644818707</c:v>
                </c:pt>
                <c:pt idx="73">
                  <c:v>280.18242046428179</c:v>
                </c:pt>
                <c:pt idx="74">
                  <c:v>280.66199906140901</c:v>
                </c:pt>
                <c:pt idx="75">
                  <c:v>281.13683744153286</c:v>
                </c:pt>
                <c:pt idx="76">
                  <c:v>281.60704658499202</c:v>
                </c:pt>
                <c:pt idx="77">
                  <c:v>282.07273345809023</c:v>
                </c:pt>
                <c:pt idx="78">
                  <c:v>282.53400120795027</c:v>
                </c:pt>
                <c:pt idx="79">
                  <c:v>282.99094934556354</c:v>
                </c:pt>
                <c:pt idx="80">
                  <c:v>283.44367391788847</c:v>
                </c:pt>
                <c:pt idx="81">
                  <c:v>283.89226766977964</c:v>
                </c:pt>
                <c:pt idx="82">
                  <c:v>284.33682019646636</c:v>
                </c:pt>
                <c:pt idx="83">
                  <c:v>284.77741808723761</c:v>
                </c:pt>
                <c:pt idx="84">
                  <c:v>285.21414506094033</c:v>
                </c:pt>
                <c:pt idx="85">
                  <c:v>285.64708209384747</c:v>
                </c:pt>
                <c:pt idx="86">
                  <c:v>286.07630754040957</c:v>
                </c:pt>
                <c:pt idx="87">
                  <c:v>286.50189724736288</c:v>
                </c:pt>
                <c:pt idx="88">
                  <c:v>286.92392466163045</c:v>
                </c:pt>
                <c:pt idx="89">
                  <c:v>287.34246093242103</c:v>
                </c:pt>
                <c:pt idx="90">
                  <c:v>287.75757500789649</c:v>
                </c:pt>
                <c:pt idx="91">
                  <c:v>288.16933372675572</c:v>
                </c:pt>
                <c:pt idx="92">
                  <c:v>288.57780190505264</c:v>
                </c:pt>
                <c:pt idx="93">
                  <c:v>288.98304241854595</c:v>
                </c:pt>
                <c:pt idx="94">
                  <c:v>289.38511628085507</c:v>
                </c:pt>
                <c:pt idx="95">
                  <c:v>289.78408271767836</c:v>
                </c:pt>
                <c:pt idx="96">
                  <c:v>290.17999923731048</c:v>
                </c:pt>
                <c:pt idx="97">
                  <c:v>290.57292169767936</c:v>
                </c:pt>
                <c:pt idx="98">
                  <c:v>290.96290437010913</c:v>
                </c:pt>
                <c:pt idx="99">
                  <c:v>291.35000000000002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2C-4A56-8BDD-4D80116C9D49}"/>
            </c:ext>
          </c:extLst>
        </c:ser>
        <c:ser>
          <c:idx val="1"/>
          <c:order val="1"/>
          <c:tx>
            <c:v>acqua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Sheet1!$A$7:$A$106</c:f>
              <c:numCache>
                <c:formatCode>General</c:formatCode>
                <c:ptCount val="10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</c:numCache>
            </c:numRef>
          </c:xVal>
          <c:yVal>
            <c:numRef>
              <c:f>Sheet1!$E$7:$E$106</c:f>
              <c:numCache>
                <c:formatCode>General</c:formatCode>
                <c:ptCount val="100"/>
                <c:pt idx="0">
                  <c:v>273.14999999999998</c:v>
                </c:pt>
                <c:pt idx="1">
                  <c:v>272.11652882567518</c:v>
                </c:pt>
                <c:pt idx="2">
                  <c:v>271.08047498337856</c:v>
                </c:pt>
                <c:pt idx="3">
                  <c:v>270.04177518031707</c:v>
                </c:pt>
                <c:pt idx="4">
                  <c:v>269.00036441838034</c:v>
                </c:pt>
                <c:pt idx="5">
                  <c:v>267.9561759278871</c:v>
                </c:pt>
                <c:pt idx="6">
                  <c:v>266.90914109803953</c:v>
                </c:pt>
                <c:pt idx="7">
                  <c:v>265.85918940388677</c:v>
                </c:pt>
                <c:pt idx="8">
                  <c:v>264.80624832958119</c:v>
                </c:pt>
                <c:pt idx="9">
                  <c:v>263.75024328769734</c:v>
                </c:pt>
                <c:pt idx="10">
                  <c:v>262.69109753436521</c:v>
                </c:pt>
                <c:pt idx="11">
                  <c:v>261.62873207995165</c:v>
                </c:pt>
                <c:pt idx="12">
                  <c:v>260.56306559500314</c:v>
                </c:pt>
                <c:pt idx="13">
                  <c:v>259.49401431114137</c:v>
                </c:pt>
                <c:pt idx="14">
                  <c:v>258.42149191657899</c:v>
                </c:pt>
                <c:pt idx="15">
                  <c:v>257.3454094458973</c:v>
                </c:pt>
                <c:pt idx="16">
                  <c:v>256.26567516369846</c:v>
                </c:pt>
                <c:pt idx="17">
                  <c:v>255.18219444171456</c:v>
                </c:pt>
                <c:pt idx="18">
                  <c:v>254.09486962892154</c:v>
                </c:pt>
                <c:pt idx="19">
                  <c:v>253.00359991416835</c:v>
                </c:pt>
                <c:pt idx="20">
                  <c:v>251.90828118079207</c:v>
                </c:pt>
                <c:pt idx="21">
                  <c:v>250.80880585264441</c:v>
                </c:pt>
                <c:pt idx="22">
                  <c:v>249.70506273090524</c:v>
                </c:pt>
                <c:pt idx="23">
                  <c:v>248.59693682100703</c:v>
                </c:pt>
                <c:pt idx="24">
                  <c:v>247.4843091489322</c:v>
                </c:pt>
                <c:pt idx="25">
                  <c:v>246.36705656608137</c:v>
                </c:pt>
                <c:pt idx="26">
                  <c:v>245.24505154183896</c:v>
                </c:pt>
                <c:pt idx="27">
                  <c:v>244.11816194288104</c:v>
                </c:pt>
                <c:pt idx="28">
                  <c:v>242.98625079818333</c:v>
                </c:pt>
                <c:pt idx="29">
                  <c:v>241.84917604858995</c:v>
                </c:pt>
                <c:pt idx="30">
                  <c:v>240.70679027969393</c:v>
                </c:pt>
                <c:pt idx="31">
                  <c:v>239.55894043666086</c:v>
                </c:pt>
                <c:pt idx="32">
                  <c:v>238.40546751949316</c:v>
                </c:pt>
                <c:pt idx="33">
                  <c:v>237.24620625708314</c:v>
                </c:pt>
                <c:pt idx="34">
                  <c:v>236.08098475823624</c:v>
                </c:pt>
                <c:pt idx="35">
                  <c:v>234.90962413766019</c:v>
                </c:pt>
                <c:pt idx="36">
                  <c:v>233.73193811470711</c:v>
                </c:pt>
                <c:pt idx="37">
                  <c:v>232.54773258242301</c:v>
                </c:pt>
                <c:pt idx="38">
                  <c:v>231.35680514419471</c:v>
                </c:pt>
                <c:pt idx="39">
                  <c:v>230.15894461499161</c:v>
                </c:pt>
                <c:pt idx="40">
                  <c:v>228.95393048386478</c:v>
                </c:pt>
                <c:pt idx="41">
                  <c:v>227.7415323339907</c:v>
                </c:pt>
                <c:pt idx="42">
                  <c:v>226.52150921612244</c:v>
                </c:pt>
                <c:pt idx="43">
                  <c:v>225.29360897082631</c:v>
                </c:pt>
                <c:pt idx="44">
                  <c:v>224.05756749433658</c:v>
                </c:pt>
                <c:pt idx="45">
                  <c:v>222.81310794223398</c:v>
                </c:pt>
                <c:pt idx="46">
                  <c:v>221.55993986444312</c:v>
                </c:pt>
                <c:pt idx="47">
                  <c:v>220.29775826422696</c:v>
                </c:pt>
                <c:pt idx="48">
                  <c:v>219.02624257292297</c:v>
                </c:pt>
                <c:pt idx="49">
                  <c:v>217.74505553108941</c:v>
                </c:pt>
                <c:pt idx="50">
                  <c:v>216.45384196549256</c:v>
                </c:pt>
                <c:pt idx="51">
                  <c:v>215.15222744993318</c:v>
                </c:pt>
                <c:pt idx="52">
                  <c:v>213.83981683625137</c:v>
                </c:pt>
                <c:pt idx="53">
                  <c:v>212.51619263992089</c:v>
                </c:pt>
                <c:pt idx="54">
                  <c:v>211.18091326239528</c:v>
                </c:pt>
                <c:pt idx="55">
                  <c:v>209.83351102974046</c:v>
                </c:pt>
                <c:pt idx="56">
                  <c:v>208.47349002400273</c:v>
                </c:pt>
                <c:pt idx="57">
                  <c:v>207.10032368013216</c:v>
                </c:pt>
                <c:pt idx="58">
                  <c:v>205.71345211699111</c:v>
                </c:pt>
                <c:pt idx="59">
                  <c:v>204.31227916589296</c:v>
                </c:pt>
                <c:pt idx="60">
                  <c:v>202.89616905406226</c:v>
                </c:pt>
                <c:pt idx="61">
                  <c:v>201.46444269317291</c:v>
                </c:pt>
                <c:pt idx="62">
                  <c:v>200.01637351443895</c:v>
                </c:pt>
                <c:pt idx="63">
                  <c:v>198.55118278126241</c:v>
                </c:pt>
                <c:pt idx="64">
                  <c:v>197.06803429776821</c:v>
                </c:pt>
                <c:pt idx="65">
                  <c:v>195.56602841611982</c:v>
                </c:pt>
                <c:pt idx="66">
                  <c:v>194.04419522663545</c:v>
                </c:pt>
                <c:pt idx="67">
                  <c:v>192.50148679149621</c:v>
                </c:pt>
                <c:pt idx="68">
                  <c:v>190.93676825411021</c:v>
                </c:pt>
                <c:pt idx="69">
                  <c:v>189.34880762042991</c:v>
                </c:pt>
                <c:pt idx="70">
                  <c:v>187.73626396371998</c:v>
                </c:pt>
                <c:pt idx="71">
                  <c:v>186.09767374776175</c:v>
                </c:pt>
                <c:pt idx="72">
                  <c:v>184.43143489168298</c:v>
                </c:pt>
                <c:pt idx="73">
                  <c:v>182.73578810768069</c:v>
                </c:pt>
                <c:pt idx="74">
                  <c:v>181.00879492423599</c:v>
                </c:pt>
                <c:pt idx="75">
                  <c:v>179.24831165287941</c:v>
                </c:pt>
                <c:pt idx="76">
                  <c:v>177.4519583533901</c:v>
                </c:pt>
                <c:pt idx="77">
                  <c:v>175.61708158248396</c:v>
                </c:pt>
                <c:pt idx="78">
                  <c:v>173.74070934875576</c:v>
                </c:pt>
                <c:pt idx="79">
                  <c:v>171.81949620443609</c:v>
                </c:pt>
                <c:pt idx="80">
                  <c:v>169.84965572720003</c:v>
                </c:pt>
                <c:pt idx="81">
                  <c:v>167.82687670013402</c:v>
                </c:pt>
                <c:pt idx="82">
                  <c:v>165.74621795893148</c:v>
                </c:pt>
                <c:pt idx="83">
                  <c:v>163.60197494638018</c:v>
                </c:pt>
                <c:pt idx="84">
                  <c:v>161.38750818374555</c:v>
                </c:pt>
                <c:pt idx="85">
                  <c:v>159.09501963010624</c:v>
                </c:pt>
                <c:pt idx="86">
                  <c:v>156.71525640804029</c:v>
                </c:pt>
                <c:pt idx="87">
                  <c:v>154.23711117253143</c:v>
                </c:pt>
                <c:pt idx="88">
                  <c:v>151.64707190413904</c:v>
                </c:pt>
                <c:pt idx="89">
                  <c:v>148.9284463473858</c:v>
                </c:pt>
                <c:pt idx="90">
                  <c:v>146.06023850556358</c:v>
                </c:pt>
                <c:pt idx="91">
                  <c:v>143.0154679571431</c:v>
                </c:pt>
                <c:pt idx="92">
                  <c:v>139.75855741679919</c:v>
                </c:pt>
                <c:pt idx="93">
                  <c:v>136.241078317568</c:v>
                </c:pt>
                <c:pt idx="94">
                  <c:v>132.39440922186927</c:v>
                </c:pt>
                <c:pt idx="95">
                  <c:v>128.11609169476642</c:v>
                </c:pt>
                <c:pt idx="96">
                  <c:v>123.24184096977299</c:v>
                </c:pt>
                <c:pt idx="97">
                  <c:v>117.47955339757151</c:v>
                </c:pt>
                <c:pt idx="98">
                  <c:v>110.21642439951653</c:v>
                </c:pt>
                <c:pt idx="99">
                  <c:v>99.681136124076176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2C-4A56-8BDD-4D80116C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071663"/>
        <c:axId val="551085391"/>
      </c:scatterChart>
      <c:valAx>
        <c:axId val="55107166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Xglicerolo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551085391"/>
        <c:crosses val="autoZero"/>
        <c:crossBetween val="midCat"/>
      </c:valAx>
      <c:valAx>
        <c:axId val="55108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150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150"/>
          </a:p>
        </c:txPr>
        <c:crossAx val="5510716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150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150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547200</xdr:colOff>
      <xdr:row>1</xdr:row>
      <xdr:rowOff>0</xdr:rowOff>
    </xdr:from>
    <xdr:to>
      <xdr:col>9</xdr:col>
      <xdr:colOff>349896</xdr:colOff>
      <xdr:row>16</xdr:row>
      <xdr:rowOff>149388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FCD8C5-7D7B-41CB-9C64-7E9DF8C77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184667</xdr:colOff>
      <xdr:row>13</xdr:row>
      <xdr:rowOff>179808</xdr:rowOff>
    </xdr:from>
    <xdr:to>
      <xdr:col>10</xdr:col>
      <xdr:colOff>594825</xdr:colOff>
      <xdr:row>29</xdr:row>
      <xdr:rowOff>139668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C34272-36A8-46A6-B133-1547CFC0E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8AC7-D7BA-4F65-B7C4-3D68CD8454E0}">
  <dimension ref="A1:G107"/>
  <sheetViews>
    <sheetView tabSelected="1" zoomScale="196" zoomScaleNormal="196" workbookViewId="0">
      <selection activeCell="F9" sqref="F9"/>
    </sheetView>
  </sheetViews>
  <sheetFormatPr defaultRowHeight="15"/>
  <cols>
    <col min="3" max="3" width="14.28515625" customWidth="1"/>
  </cols>
  <sheetData>
    <row r="1" spans="1:7">
      <c r="C1" t="s">
        <v>0</v>
      </c>
    </row>
    <row r="2" spans="1:7">
      <c r="C2" t="s">
        <v>1</v>
      </c>
    </row>
    <row r="3" spans="1:7">
      <c r="D3" t="s">
        <v>2</v>
      </c>
      <c r="E3" t="s">
        <v>3</v>
      </c>
    </row>
    <row r="4" spans="1:7">
      <c r="C4" t="s">
        <v>4</v>
      </c>
      <c r="D4">
        <v>291.35000000000002</v>
      </c>
      <c r="E4">
        <v>273.14999999999998</v>
      </c>
    </row>
    <row r="5" spans="1:7">
      <c r="C5" s="1" t="s">
        <v>5</v>
      </c>
      <c r="D5">
        <v>18300</v>
      </c>
      <c r="E5">
        <v>6010</v>
      </c>
    </row>
    <row r="6" spans="1:7">
      <c r="A6" t="s">
        <v>6</v>
      </c>
      <c r="B6" t="s">
        <v>7</v>
      </c>
      <c r="D6" t="s">
        <v>8</v>
      </c>
      <c r="E6" t="s">
        <v>9</v>
      </c>
    </row>
    <row r="7" spans="1:7">
      <c r="A7">
        <v>0</v>
      </c>
      <c r="B7">
        <f>1-A7</f>
        <v>1</v>
      </c>
      <c r="E7">
        <f>E$5*E$4/(E$5-8.3145*E$4*LN(B7))</f>
        <v>273.14999999999998</v>
      </c>
      <c r="F7" t="s">
        <v>10</v>
      </c>
      <c r="G7" t="s">
        <v>11</v>
      </c>
    </row>
    <row r="8" spans="1:7">
      <c r="A8">
        <v>0.01</v>
      </c>
      <c r="B8">
        <f t="shared" ref="B8:B71" si="0">1-A8</f>
        <v>0.99</v>
      </c>
      <c r="D8">
        <f>D$5*D$4/(D$5-8.3145*D$4*LN(A8))</f>
        <v>181.00757807079276</v>
      </c>
      <c r="E8">
        <f>E$5*E$4/(E$5-8.3145*E$4*LN(B8))</f>
        <v>272.11652882567518</v>
      </c>
      <c r="F8">
        <v>0</v>
      </c>
      <c r="G8">
        <v>246.25</v>
      </c>
    </row>
    <row r="9" spans="1:7">
      <c r="A9">
        <v>0.02</v>
      </c>
      <c r="B9">
        <f t="shared" si="0"/>
        <v>0.98</v>
      </c>
      <c r="D9">
        <f t="shared" ref="D9:D25" si="1">D$5*D$4/(D$5-8.3145*D$4*LN(A9))</f>
        <v>191.94951709485542</v>
      </c>
      <c r="E9">
        <f t="shared" ref="E9:E25" si="2">E$5*E$4/(E$5-8.3145*E$4*LN(B9))</f>
        <v>271.08047498337856</v>
      </c>
      <c r="F9">
        <v>1</v>
      </c>
      <c r="G9">
        <v>246.25</v>
      </c>
    </row>
    <row r="10" spans="1:7">
      <c r="A10">
        <v>0.03</v>
      </c>
      <c r="B10">
        <f t="shared" si="0"/>
        <v>0.97</v>
      </c>
      <c r="D10">
        <f t="shared" si="1"/>
        <v>198.98587309384951</v>
      </c>
      <c r="E10">
        <f t="shared" si="2"/>
        <v>270.04177518031707</v>
      </c>
    </row>
    <row r="11" spans="1:7">
      <c r="A11">
        <v>0.04</v>
      </c>
      <c r="B11">
        <f t="shared" si="0"/>
        <v>0.96</v>
      </c>
      <c r="D11">
        <f t="shared" si="1"/>
        <v>204.29945399876505</v>
      </c>
      <c r="E11">
        <f t="shared" si="2"/>
        <v>269.00036441838034</v>
      </c>
    </row>
    <row r="12" spans="1:7">
      <c r="A12">
        <v>0.05</v>
      </c>
      <c r="B12">
        <f t="shared" si="0"/>
        <v>0.95</v>
      </c>
      <c r="D12">
        <f t="shared" si="1"/>
        <v>208.62054761628019</v>
      </c>
      <c r="E12">
        <f t="shared" si="2"/>
        <v>267.9561759278871</v>
      </c>
    </row>
    <row r="13" spans="1:7">
      <c r="A13">
        <v>0.06</v>
      </c>
      <c r="B13">
        <f t="shared" si="0"/>
        <v>0.94</v>
      </c>
      <c r="D13">
        <f t="shared" si="1"/>
        <v>212.28921278199689</v>
      </c>
      <c r="E13">
        <f t="shared" si="2"/>
        <v>266.90914109803953</v>
      </c>
    </row>
    <row r="14" spans="1:7">
      <c r="A14">
        <v>7.0000000000000007E-2</v>
      </c>
      <c r="B14">
        <f t="shared" si="0"/>
        <v>0.92999999999999994</v>
      </c>
      <c r="D14">
        <f t="shared" si="1"/>
        <v>215.49320909405873</v>
      </c>
      <c r="E14">
        <f t="shared" si="2"/>
        <v>265.85918940388677</v>
      </c>
    </row>
    <row r="15" spans="1:7">
      <c r="A15">
        <v>0.08</v>
      </c>
      <c r="B15">
        <f t="shared" si="0"/>
        <v>0.92</v>
      </c>
      <c r="D15">
        <f t="shared" si="1"/>
        <v>218.34784633746344</v>
      </c>
      <c r="E15">
        <f t="shared" si="2"/>
        <v>264.80624832958119</v>
      </c>
    </row>
    <row r="16" spans="1:7">
      <c r="A16">
        <v>0.09</v>
      </c>
      <c r="B16">
        <f t="shared" si="0"/>
        <v>0.91</v>
      </c>
      <c r="D16">
        <f t="shared" si="1"/>
        <v>220.92933420110512</v>
      </c>
      <c r="E16">
        <f t="shared" si="2"/>
        <v>263.75024328769734</v>
      </c>
    </row>
    <row r="17" spans="1:5">
      <c r="A17">
        <v>0.1</v>
      </c>
      <c r="B17">
        <f t="shared" si="0"/>
        <v>0.9</v>
      </c>
      <c r="D17">
        <f t="shared" si="1"/>
        <v>223.29083016435393</v>
      </c>
      <c r="E17">
        <f t="shared" si="2"/>
        <v>262.69109753436521</v>
      </c>
    </row>
    <row r="18" spans="1:5">
      <c r="A18">
        <v>0.11</v>
      </c>
      <c r="B18">
        <f t="shared" si="0"/>
        <v>0.89</v>
      </c>
      <c r="D18">
        <f t="shared" si="1"/>
        <v>225.47097764356124</v>
      </c>
      <c r="E18">
        <f t="shared" ref="E18:E49" si="3">E$5*E$4/(E$5-8.3145*E$4*LN(B18))</f>
        <v>261.62873207995165</v>
      </c>
    </row>
    <row r="19" spans="1:5">
      <c r="A19">
        <v>0.12</v>
      </c>
      <c r="B19">
        <f t="shared" si="0"/>
        <v>0.88</v>
      </c>
      <c r="D19">
        <f t="shared" si="1"/>
        <v>227.49880443269751</v>
      </c>
      <c r="E19">
        <f t="shared" si="3"/>
        <v>260.56306559500314</v>
      </c>
    </row>
    <row r="20" spans="1:5">
      <c r="A20">
        <v>0.13</v>
      </c>
      <c r="B20">
        <f t="shared" si="0"/>
        <v>0.87</v>
      </c>
      <c r="D20">
        <f t="shared" ref="D20:D83" si="4">D$5*D$4/(D$5-8.3145*D$4*LN(A20))</f>
        <v>229.39670349270986</v>
      </c>
      <c r="E20">
        <f t="shared" si="3"/>
        <v>259.49401431114137</v>
      </c>
    </row>
    <row r="21" spans="1:5">
      <c r="A21">
        <v>0.14000000000000001</v>
      </c>
      <c r="B21">
        <f t="shared" si="0"/>
        <v>0.86</v>
      </c>
      <c r="D21">
        <f t="shared" si="4"/>
        <v>231.18233481652419</v>
      </c>
      <c r="E21">
        <f t="shared" si="3"/>
        <v>258.42149191657899</v>
      </c>
    </row>
    <row r="22" spans="1:5">
      <c r="A22">
        <v>0.15</v>
      </c>
      <c r="B22">
        <f t="shared" si="0"/>
        <v>0.85</v>
      </c>
      <c r="D22">
        <f t="shared" si="4"/>
        <v>232.86988713846364</v>
      </c>
      <c r="E22">
        <f t="shared" si="3"/>
        <v>257.3454094458973</v>
      </c>
    </row>
    <row r="23" spans="1:5">
      <c r="A23">
        <v>0.16</v>
      </c>
      <c r="B23">
        <f t="shared" si="0"/>
        <v>0.84</v>
      </c>
      <c r="D23">
        <f t="shared" si="4"/>
        <v>234.47094276012254</v>
      </c>
      <c r="E23">
        <f t="shared" si="3"/>
        <v>256.26567516369846</v>
      </c>
    </row>
    <row r="24" spans="1:5">
      <c r="A24">
        <v>0.17</v>
      </c>
      <c r="B24">
        <f t="shared" si="0"/>
        <v>0.83</v>
      </c>
      <c r="D24">
        <f t="shared" si="4"/>
        <v>235.99508704489944</v>
      </c>
      <c r="E24">
        <f t="shared" si="3"/>
        <v>255.18219444171456</v>
      </c>
    </row>
    <row r="25" spans="1:5">
      <c r="A25">
        <v>0.18</v>
      </c>
      <c r="B25">
        <f t="shared" si="0"/>
        <v>0.82000000000000006</v>
      </c>
      <c r="D25">
        <f t="shared" si="4"/>
        <v>237.45034837568818</v>
      </c>
      <c r="E25">
        <f t="shared" si="3"/>
        <v>254.09486962892154</v>
      </c>
    </row>
    <row r="26" spans="1:5">
      <c r="A26">
        <v>0.19</v>
      </c>
      <c r="B26">
        <f t="shared" si="0"/>
        <v>0.81</v>
      </c>
      <c r="D26">
        <f t="shared" si="4"/>
        <v>238.84352242581446</v>
      </c>
      <c r="E26">
        <f t="shared" si="3"/>
        <v>253.00359991416835</v>
      </c>
    </row>
    <row r="27" spans="1:5">
      <c r="A27">
        <v>0.2</v>
      </c>
      <c r="B27">
        <f t="shared" si="0"/>
        <v>0.8</v>
      </c>
      <c r="D27">
        <f t="shared" si="4"/>
        <v>240.18041558334292</v>
      </c>
      <c r="E27">
        <f t="shared" si="3"/>
        <v>251.90828118079207</v>
      </c>
    </row>
    <row r="28" spans="1:5">
      <c r="A28">
        <v>0.21</v>
      </c>
      <c r="B28">
        <f t="shared" si="0"/>
        <v>0.79</v>
      </c>
      <c r="D28">
        <f t="shared" si="4"/>
        <v>241.46603067629391</v>
      </c>
      <c r="E28">
        <f t="shared" si="3"/>
        <v>250.80880585264441</v>
      </c>
    </row>
    <row r="29" spans="1:5">
      <c r="A29">
        <v>0.22</v>
      </c>
      <c r="B29">
        <f t="shared" si="0"/>
        <v>0.78</v>
      </c>
      <c r="D29">
        <f t="shared" si="4"/>
        <v>242.70471074286013</v>
      </c>
      <c r="E29">
        <f t="shared" ref="E29:E60" si="5">E$5*E$4/(E$5-8.3145*E$4*LN(B29))</f>
        <v>249.70506273090524</v>
      </c>
    </row>
    <row r="30" spans="1:5">
      <c r="A30">
        <v>0.23</v>
      </c>
      <c r="B30">
        <f t="shared" si="0"/>
        <v>0.77</v>
      </c>
      <c r="D30">
        <f t="shared" si="4"/>
        <v>243.900251781126</v>
      </c>
      <c r="E30">
        <f t="shared" si="5"/>
        <v>248.59693682100703</v>
      </c>
    </row>
    <row r="31" spans="1:5">
      <c r="A31">
        <v>0.24</v>
      </c>
      <c r="B31">
        <f t="shared" si="0"/>
        <v>0.76</v>
      </c>
      <c r="D31">
        <f t="shared" si="4"/>
        <v>245.05599221589671</v>
      </c>
      <c r="E31">
        <f t="shared" si="5"/>
        <v>247.4843091489322</v>
      </c>
    </row>
    <row r="32" spans="1:5">
      <c r="A32" s="2">
        <v>0.25</v>
      </c>
      <c r="B32" s="2">
        <f t="shared" si="0"/>
        <v>0.75</v>
      </c>
      <c r="C32" s="2"/>
      <c r="D32" s="2">
        <f t="shared" si="4"/>
        <v>246.17488465115011</v>
      </c>
      <c r="E32" s="2">
        <f t="shared" si="5"/>
        <v>246.36705656608137</v>
      </c>
    </row>
    <row r="33" spans="1:5">
      <c r="A33">
        <v>0.26</v>
      </c>
      <c r="B33">
        <f t="shared" si="0"/>
        <v>0.74</v>
      </c>
      <c r="D33">
        <f t="shared" si="4"/>
        <v>247.2595539773167</v>
      </c>
      <c r="E33">
        <f t="shared" si="5"/>
        <v>245.24505154183896</v>
      </c>
    </row>
    <row r="34" spans="1:5">
      <c r="A34">
        <v>0.27</v>
      </c>
      <c r="B34">
        <f t="shared" si="0"/>
        <v>0.73</v>
      </c>
      <c r="D34">
        <f t="shared" si="4"/>
        <v>248.31234484863811</v>
      </c>
      <c r="E34">
        <f t="shared" si="5"/>
        <v>244.11816194288104</v>
      </c>
    </row>
    <row r="35" spans="1:5">
      <c r="A35">
        <v>0.28000000000000003</v>
      </c>
      <c r="B35">
        <f t="shared" si="0"/>
        <v>0.72</v>
      </c>
      <c r="D35">
        <f t="shared" si="4"/>
        <v>249.33536079349591</v>
      </c>
      <c r="E35">
        <f t="shared" si="5"/>
        <v>242.98625079818333</v>
      </c>
    </row>
    <row r="36" spans="1:5">
      <c r="A36">
        <v>0.28999999999999998</v>
      </c>
      <c r="B36">
        <f t="shared" si="0"/>
        <v>0.71</v>
      </c>
      <c r="D36">
        <f t="shared" si="4"/>
        <v>250.33049667592465</v>
      </c>
      <c r="E36">
        <f t="shared" si="5"/>
        <v>241.84917604858995</v>
      </c>
    </row>
    <row r="37" spans="1:5">
      <c r="A37">
        <v>0.3</v>
      </c>
      <c r="B37">
        <f t="shared" si="0"/>
        <v>0.7</v>
      </c>
      <c r="D37">
        <f t="shared" si="4"/>
        <v>251.29946582706839</v>
      </c>
      <c r="E37">
        <f t="shared" si="5"/>
        <v>240.70679027969393</v>
      </c>
    </row>
    <row r="38" spans="1:5">
      <c r="A38">
        <v>0.31</v>
      </c>
      <c r="B38">
        <f t="shared" si="0"/>
        <v>0.69</v>
      </c>
      <c r="D38">
        <f t="shared" si="4"/>
        <v>252.24382286886927</v>
      </c>
      <c r="E38">
        <f t="shared" si="5"/>
        <v>239.55894043666086</v>
      </c>
    </row>
    <row r="39" spans="1:5">
      <c r="A39">
        <v>0.32</v>
      </c>
      <c r="B39">
        <f t="shared" si="0"/>
        <v>0.67999999999999994</v>
      </c>
      <c r="D39">
        <f t="shared" si="4"/>
        <v>253.16498302980216</v>
      </c>
      <c r="E39">
        <f t="shared" si="5"/>
        <v>238.40546751949316</v>
      </c>
    </row>
    <row r="40" spans="1:5">
      <c r="A40">
        <v>0.33</v>
      </c>
      <c r="B40">
        <f t="shared" si="0"/>
        <v>0.66999999999999993</v>
      </c>
      <c r="D40">
        <f t="shared" si="4"/>
        <v>254.06423858379586</v>
      </c>
      <c r="E40">
        <f t="shared" ref="E40:E71" si="6">E$5*E$4/(E$5-8.3145*E$4*LN(B40))</f>
        <v>237.24620625708314</v>
      </c>
    </row>
    <row r="41" spans="1:5">
      <c r="A41">
        <v>0.34</v>
      </c>
      <c r="B41">
        <f t="shared" si="0"/>
        <v>0.65999999999999992</v>
      </c>
      <c r="D41">
        <f t="shared" si="4"/>
        <v>254.94277291438331</v>
      </c>
      <c r="E41">
        <f t="shared" si="6"/>
        <v>236.08098475823624</v>
      </c>
    </row>
    <row r="42" spans="1:5">
      <c r="A42">
        <v>0.35</v>
      </c>
      <c r="B42">
        <f t="shared" si="0"/>
        <v>0.65</v>
      </c>
      <c r="D42">
        <f t="shared" si="4"/>
        <v>255.8016726064198</v>
      </c>
      <c r="E42">
        <f t="shared" si="6"/>
        <v>234.90962413766019</v>
      </c>
    </row>
    <row r="43" spans="1:5">
      <c r="A43">
        <v>0.36</v>
      </c>
      <c r="B43">
        <f t="shared" si="0"/>
        <v>0.64</v>
      </c>
      <c r="D43">
        <f t="shared" si="4"/>
        <v>256.6419378900751</v>
      </c>
      <c r="E43">
        <f t="shared" si="6"/>
        <v>233.73193811470711</v>
      </c>
    </row>
    <row r="44" spans="1:5">
      <c r="A44">
        <v>0.37</v>
      </c>
      <c r="B44">
        <f t="shared" si="0"/>
        <v>0.63</v>
      </c>
      <c r="D44">
        <f t="shared" si="4"/>
        <v>257.46449170087357</v>
      </c>
      <c r="E44">
        <f t="shared" si="6"/>
        <v>232.54773258242301</v>
      </c>
    </row>
    <row r="45" spans="1:5">
      <c r="A45">
        <v>0.38</v>
      </c>
      <c r="B45">
        <f t="shared" si="0"/>
        <v>0.62</v>
      </c>
      <c r="D45">
        <f t="shared" si="4"/>
        <v>258.2701875713899</v>
      </c>
      <c r="E45">
        <f t="shared" si="6"/>
        <v>231.35680514419471</v>
      </c>
    </row>
    <row r="46" spans="1:5">
      <c r="A46">
        <v>0.39</v>
      </c>
      <c r="B46">
        <f t="shared" si="0"/>
        <v>0.61</v>
      </c>
      <c r="D46">
        <f t="shared" si="4"/>
        <v>259.05981653186194</v>
      </c>
      <c r="E46">
        <f t="shared" si="6"/>
        <v>230.15894461499161</v>
      </c>
    </row>
    <row r="47" spans="1:5">
      <c r="A47">
        <v>0.4</v>
      </c>
      <c r="B47">
        <f t="shared" si="0"/>
        <v>0.6</v>
      </c>
      <c r="D47">
        <f t="shared" si="4"/>
        <v>259.83411316626041</v>
      </c>
      <c r="E47">
        <f t="shared" si="6"/>
        <v>228.95393048386478</v>
      </c>
    </row>
    <row r="48" spans="1:5">
      <c r="A48">
        <v>0.41</v>
      </c>
      <c r="B48">
        <f t="shared" si="0"/>
        <v>0.59000000000000008</v>
      </c>
      <c r="D48">
        <f t="shared" si="4"/>
        <v>260.59376094558775</v>
      </c>
      <c r="E48">
        <f t="shared" si="6"/>
        <v>227.7415323339907</v>
      </c>
    </row>
    <row r="49" spans="1:5">
      <c r="A49">
        <v>0.42</v>
      </c>
      <c r="B49">
        <f t="shared" si="0"/>
        <v>0.58000000000000007</v>
      </c>
      <c r="D49">
        <f t="shared" si="4"/>
        <v>261.33939694009553</v>
      </c>
      <c r="E49">
        <f t="shared" si="6"/>
        <v>226.52150921612244</v>
      </c>
    </row>
    <row r="50" spans="1:5">
      <c r="A50">
        <v>0.43</v>
      </c>
      <c r="B50">
        <f t="shared" si="0"/>
        <v>0.57000000000000006</v>
      </c>
      <c r="D50">
        <f t="shared" si="4"/>
        <v>262.07161599573539</v>
      </c>
      <c r="E50">
        <f t="shared" si="6"/>
        <v>225.29360897082631</v>
      </c>
    </row>
    <row r="51" spans="1:5">
      <c r="A51">
        <v>0.44</v>
      </c>
      <c r="B51">
        <f t="shared" si="0"/>
        <v>0.56000000000000005</v>
      </c>
      <c r="D51">
        <f t="shared" si="4"/>
        <v>262.79097444673818</v>
      </c>
      <c r="E51">
        <f t="shared" ref="E51:E82" si="7">E$5*E$4/(E$5-8.3145*E$4*LN(B51))</f>
        <v>224.05756749433658</v>
      </c>
    </row>
    <row r="52" spans="1:5">
      <c r="A52">
        <v>0.45</v>
      </c>
      <c r="B52">
        <f t="shared" si="0"/>
        <v>0.55000000000000004</v>
      </c>
      <c r="D52">
        <f t="shared" si="4"/>
        <v>263.49799342516292</v>
      </c>
      <c r="E52">
        <f t="shared" si="7"/>
        <v>222.81310794223398</v>
      </c>
    </row>
    <row r="53" spans="1:5">
      <c r="A53">
        <v>0.46</v>
      </c>
      <c r="B53">
        <f t="shared" si="0"/>
        <v>0.54</v>
      </c>
      <c r="D53">
        <f t="shared" si="4"/>
        <v>264.19316181910909</v>
      </c>
      <c r="E53">
        <f t="shared" si="7"/>
        <v>221.55993986444312</v>
      </c>
    </row>
    <row r="54" spans="1:5">
      <c r="A54">
        <v>0.47</v>
      </c>
      <c r="B54">
        <f t="shared" si="0"/>
        <v>0.53</v>
      </c>
      <c r="D54">
        <f t="shared" si="4"/>
        <v>264.87693892368065</v>
      </c>
      <c r="E54">
        <f t="shared" si="7"/>
        <v>220.29775826422696</v>
      </c>
    </row>
    <row r="55" spans="1:5">
      <c r="A55">
        <v>0.48</v>
      </c>
      <c r="B55">
        <f t="shared" si="0"/>
        <v>0.52</v>
      </c>
      <c r="D55">
        <f t="shared" si="4"/>
        <v>265.5497568224435</v>
      </c>
      <c r="E55">
        <f t="shared" si="7"/>
        <v>219.02624257292297</v>
      </c>
    </row>
    <row r="56" spans="1:5">
      <c r="A56">
        <v>0.49</v>
      </c>
      <c r="B56">
        <f t="shared" si="0"/>
        <v>0.51</v>
      </c>
      <c r="D56">
        <f t="shared" si="4"/>
        <v>266.21202253179382</v>
      </c>
      <c r="E56">
        <f t="shared" si="7"/>
        <v>217.74505553108941</v>
      </c>
    </row>
    <row r="57" spans="1:5">
      <c r="A57">
        <v>0.5</v>
      </c>
      <c r="B57">
        <f t="shared" si="0"/>
        <v>0.5</v>
      </c>
      <c r="D57">
        <f t="shared" si="4"/>
        <v>266.86411993617872</v>
      </c>
      <c r="E57">
        <f t="shared" si="7"/>
        <v>216.45384196549256</v>
      </c>
    </row>
    <row r="58" spans="1:5">
      <c r="A58">
        <v>0.51</v>
      </c>
      <c r="B58">
        <f t="shared" si="0"/>
        <v>0.49</v>
      </c>
      <c r="D58">
        <f t="shared" si="4"/>
        <v>267.50641153832544</v>
      </c>
      <c r="E58">
        <f t="shared" si="7"/>
        <v>215.15222744993318</v>
      </c>
    </row>
    <row r="59" spans="1:5">
      <c r="A59">
        <v>0.52</v>
      </c>
      <c r="B59">
        <f t="shared" si="0"/>
        <v>0.48</v>
      </c>
      <c r="D59">
        <f t="shared" si="4"/>
        <v>268.13924004542883</v>
      </c>
      <c r="E59">
        <f t="shared" si="7"/>
        <v>213.83981683625137</v>
      </c>
    </row>
    <row r="60" spans="1:5">
      <c r="A60">
        <v>0.53</v>
      </c>
      <c r="B60">
        <f t="shared" si="0"/>
        <v>0.47</v>
      </c>
      <c r="D60">
        <f t="shared" si="4"/>
        <v>268.76292980952019</v>
      </c>
      <c r="E60">
        <f t="shared" si="7"/>
        <v>212.51619263992089</v>
      </c>
    </row>
    <row r="61" spans="1:5">
      <c r="A61">
        <v>0.54</v>
      </c>
      <c r="B61">
        <f t="shared" si="0"/>
        <v>0.45999999999999996</v>
      </c>
      <c r="D61">
        <f t="shared" si="4"/>
        <v>269.37778813790948</v>
      </c>
      <c r="E61">
        <f t="shared" si="7"/>
        <v>211.18091326239528</v>
      </c>
    </row>
    <row r="62" spans="1:5">
      <c r="A62">
        <v>0.55000000000000004</v>
      </c>
      <c r="B62">
        <f t="shared" si="0"/>
        <v>0.44999999999999996</v>
      </c>
      <c r="D62">
        <f t="shared" si="4"/>
        <v>269.98410648760211</v>
      </c>
      <c r="E62">
        <f t="shared" ref="E62:E107" si="8">E$5*E$4/(E$5-8.3145*E$4*LN(B62))</f>
        <v>209.83351102974046</v>
      </c>
    </row>
    <row r="63" spans="1:5">
      <c r="A63">
        <v>0.56000000000000005</v>
      </c>
      <c r="B63">
        <f t="shared" si="0"/>
        <v>0.43999999999999995</v>
      </c>
      <c r="D63">
        <f t="shared" si="4"/>
        <v>270.58216155587814</v>
      </c>
      <c r="E63">
        <f t="shared" si="8"/>
        <v>208.47349002400273</v>
      </c>
    </row>
    <row r="64" spans="1:5">
      <c r="A64">
        <v>0.56999999999999995</v>
      </c>
      <c r="B64">
        <f t="shared" si="0"/>
        <v>0.43000000000000005</v>
      </c>
      <c r="D64">
        <f t="shared" si="4"/>
        <v>271.17221627774819</v>
      </c>
      <c r="E64">
        <f t="shared" si="8"/>
        <v>207.10032368013216</v>
      </c>
    </row>
    <row r="65" spans="1:5">
      <c r="A65">
        <v>0.57999999999999996</v>
      </c>
      <c r="B65">
        <f t="shared" si="0"/>
        <v>0.42000000000000004</v>
      </c>
      <c r="D65">
        <f t="shared" si="4"/>
        <v>271.75452073972724</v>
      </c>
      <c r="E65">
        <f t="shared" si="8"/>
        <v>205.71345211699111</v>
      </c>
    </row>
    <row r="66" spans="1:5">
      <c r="A66">
        <v>0.59</v>
      </c>
      <c r="B66">
        <f t="shared" si="0"/>
        <v>0.41000000000000003</v>
      </c>
      <c r="D66">
        <f t="shared" si="4"/>
        <v>272.32931301826193</v>
      </c>
      <c r="E66">
        <f t="shared" si="8"/>
        <v>204.31227916589296</v>
      </c>
    </row>
    <row r="67" spans="1:5">
      <c r="A67">
        <v>0.6</v>
      </c>
      <c r="B67">
        <f t="shared" si="0"/>
        <v>0.4</v>
      </c>
      <c r="D67">
        <f t="shared" si="4"/>
        <v>272.89681995019589</v>
      </c>
      <c r="E67">
        <f t="shared" si="8"/>
        <v>202.89616905406226</v>
      </c>
    </row>
    <row r="68" spans="1:5">
      <c r="A68">
        <v>0.61</v>
      </c>
      <c r="B68">
        <f t="shared" si="0"/>
        <v>0.39</v>
      </c>
      <c r="D68">
        <f t="shared" si="4"/>
        <v>273.45725784181514</v>
      </c>
      <c r="E68">
        <f t="shared" si="8"/>
        <v>201.46444269317291</v>
      </c>
    </row>
    <row r="69" spans="1:5">
      <c r="A69">
        <v>0.62</v>
      </c>
      <c r="B69">
        <f t="shared" si="0"/>
        <v>0.38</v>
      </c>
      <c r="D69">
        <f t="shared" si="4"/>
        <v>274.01083312229741</v>
      </c>
      <c r="E69">
        <f t="shared" si="8"/>
        <v>200.01637351443895</v>
      </c>
    </row>
    <row r="70" spans="1:5">
      <c r="A70">
        <v>0.63</v>
      </c>
      <c r="B70">
        <f t="shared" si="0"/>
        <v>0.37</v>
      </c>
      <c r="D70">
        <f t="shared" si="4"/>
        <v>274.55774294674632</v>
      </c>
      <c r="E70">
        <f t="shared" si="8"/>
        <v>198.55118278126241</v>
      </c>
    </row>
    <row r="71" spans="1:5">
      <c r="A71">
        <v>0.64</v>
      </c>
      <c r="B71">
        <f t="shared" si="0"/>
        <v>0.36</v>
      </c>
      <c r="D71">
        <f t="shared" si="4"/>
        <v>275.09817575343715</v>
      </c>
      <c r="E71">
        <f t="shared" si="8"/>
        <v>197.06803429776821</v>
      </c>
    </row>
    <row r="72" spans="1:5">
      <c r="A72">
        <v>0.65</v>
      </c>
      <c r="B72">
        <f t="shared" ref="B72:B107" si="9">1-A72</f>
        <v>0.35</v>
      </c>
      <c r="D72">
        <f t="shared" si="4"/>
        <v>275.63231177941043</v>
      </c>
      <c r="E72">
        <f t="shared" si="8"/>
        <v>195.56602841611982</v>
      </c>
    </row>
    <row r="73" spans="1:5">
      <c r="A73">
        <v>0.66</v>
      </c>
      <c r="B73">
        <f t="shared" si="9"/>
        <v>0.33999999999999997</v>
      </c>
      <c r="D73">
        <f t="shared" si="4"/>
        <v>276.16032353811767</v>
      </c>
      <c r="E73">
        <f t="shared" ref="E73:E107" si="10">E$5*E$4/(E$5-8.3145*E$4*LN(B73))</f>
        <v>194.04419522663545</v>
      </c>
    </row>
    <row r="74" spans="1:5">
      <c r="A74">
        <v>0.67</v>
      </c>
      <c r="B74">
        <f t="shared" si="9"/>
        <v>0.32999999999999996</v>
      </c>
      <c r="D74">
        <f t="shared" si="4"/>
        <v>276.68237626244354</v>
      </c>
      <c r="E74">
        <f t="shared" si="10"/>
        <v>192.50148679149621</v>
      </c>
    </row>
    <row r="75" spans="1:5">
      <c r="A75">
        <v>0.68</v>
      </c>
      <c r="B75">
        <f t="shared" si="9"/>
        <v>0.31999999999999995</v>
      </c>
      <c r="D75">
        <f t="shared" si="4"/>
        <v>277.19862831609288</v>
      </c>
      <c r="E75">
        <f t="shared" si="10"/>
        <v>190.93676825411021</v>
      </c>
    </row>
    <row r="76" spans="1:5">
      <c r="A76">
        <v>0.69</v>
      </c>
      <c r="B76">
        <f t="shared" si="9"/>
        <v>0.31000000000000005</v>
      </c>
      <c r="D76">
        <f t="shared" si="4"/>
        <v>277.70923157603153</v>
      </c>
      <c r="E76">
        <f t="shared" si="10"/>
        <v>189.34880762042991</v>
      </c>
    </row>
    <row r="77" spans="1:5">
      <c r="A77">
        <v>0.7</v>
      </c>
      <c r="B77">
        <f t="shared" si="9"/>
        <v>0.30000000000000004</v>
      </c>
      <c r="D77">
        <f t="shared" si="4"/>
        <v>278.21433178840789</v>
      </c>
      <c r="E77">
        <f t="shared" si="10"/>
        <v>187.73626396371998</v>
      </c>
    </row>
    <row r="78" spans="1:5">
      <c r="A78">
        <v>0.71</v>
      </c>
      <c r="B78">
        <f t="shared" si="9"/>
        <v>0.29000000000000004</v>
      </c>
      <c r="D78">
        <f t="shared" si="4"/>
        <v>278.71406890014532</v>
      </c>
      <c r="E78">
        <f t="shared" si="10"/>
        <v>186.09767374776175</v>
      </c>
    </row>
    <row r="79" spans="1:5">
      <c r="A79">
        <v>0.72</v>
      </c>
      <c r="B79">
        <f t="shared" si="9"/>
        <v>0.28000000000000003</v>
      </c>
      <c r="D79">
        <f t="shared" si="4"/>
        <v>279.2085773681867</v>
      </c>
      <c r="E79">
        <f t="shared" si="10"/>
        <v>184.43143489168298</v>
      </c>
    </row>
    <row r="80" spans="1:5">
      <c r="A80">
        <v>0.73</v>
      </c>
      <c r="B80">
        <f t="shared" si="9"/>
        <v>0.27</v>
      </c>
      <c r="D80">
        <f t="shared" si="4"/>
        <v>279.69798644818707</v>
      </c>
      <c r="E80">
        <f t="shared" si="10"/>
        <v>182.73578810768069</v>
      </c>
    </row>
    <row r="81" spans="1:5">
      <c r="A81">
        <v>0.74</v>
      </c>
      <c r="B81">
        <f t="shared" si="9"/>
        <v>0.26</v>
      </c>
      <c r="D81">
        <f t="shared" si="4"/>
        <v>280.18242046428179</v>
      </c>
      <c r="E81">
        <f t="shared" si="10"/>
        <v>181.00879492423599</v>
      </c>
    </row>
    <row r="82" spans="1:5">
      <c r="A82">
        <v>0.75</v>
      </c>
      <c r="B82">
        <f t="shared" si="9"/>
        <v>0.25</v>
      </c>
      <c r="D82">
        <f t="shared" si="4"/>
        <v>280.66199906140901</v>
      </c>
      <c r="E82">
        <f t="shared" si="10"/>
        <v>179.24831165287941</v>
      </c>
    </row>
    <row r="83" spans="1:5">
      <c r="A83">
        <v>0.76</v>
      </c>
      <c r="B83">
        <f t="shared" si="9"/>
        <v>0.24</v>
      </c>
      <c r="D83">
        <f t="shared" si="4"/>
        <v>281.13683744153286</v>
      </c>
      <c r="E83">
        <f t="shared" si="10"/>
        <v>177.4519583533901</v>
      </c>
    </row>
    <row r="84" spans="1:5">
      <c r="A84">
        <v>0.77</v>
      </c>
      <c r="B84">
        <f t="shared" si="9"/>
        <v>0.22999999999999998</v>
      </c>
      <c r="D84">
        <f t="shared" ref="D84:D107" si="11">D$5*D$4/(D$5-8.3145*D$4*LN(A84))</f>
        <v>281.60704658499202</v>
      </c>
      <c r="E84">
        <f t="shared" ref="E84:E107" si="12">E$5*E$4/(E$5-8.3145*E$4*LN(B84))</f>
        <v>175.61708158248396</v>
      </c>
    </row>
    <row r="85" spans="1:5">
      <c r="A85">
        <v>0.78</v>
      </c>
      <c r="B85">
        <f t="shared" si="9"/>
        <v>0.21999999999999997</v>
      </c>
      <c r="D85">
        <f t="shared" si="11"/>
        <v>282.07273345809023</v>
      </c>
      <c r="E85">
        <f t="shared" si="12"/>
        <v>173.74070934875576</v>
      </c>
    </row>
    <row r="86" spans="1:5">
      <c r="A86">
        <v>0.79</v>
      </c>
      <c r="B86">
        <f t="shared" si="9"/>
        <v>0.20999999999999996</v>
      </c>
      <c r="D86">
        <f t="shared" si="11"/>
        <v>282.53400120795027</v>
      </c>
      <c r="E86">
        <f t="shared" si="12"/>
        <v>171.81949620443609</v>
      </c>
    </row>
    <row r="87" spans="1:5">
      <c r="A87">
        <v>0.8</v>
      </c>
      <c r="B87">
        <f t="shared" si="9"/>
        <v>0.19999999999999996</v>
      </c>
      <c r="D87">
        <f t="shared" si="11"/>
        <v>282.99094934556354</v>
      </c>
      <c r="E87">
        <f t="shared" si="12"/>
        <v>169.84965572720003</v>
      </c>
    </row>
    <row r="88" spans="1:5">
      <c r="A88">
        <v>0.81</v>
      </c>
      <c r="B88">
        <f t="shared" si="9"/>
        <v>0.18999999999999995</v>
      </c>
      <c r="D88">
        <f t="shared" si="11"/>
        <v>283.44367391788847</v>
      </c>
      <c r="E88">
        <f t="shared" si="12"/>
        <v>167.82687670013402</v>
      </c>
    </row>
    <row r="89" spans="1:5">
      <c r="A89">
        <v>0.82</v>
      </c>
      <c r="B89">
        <f t="shared" si="9"/>
        <v>0.18000000000000005</v>
      </c>
      <c r="D89">
        <f t="shared" si="11"/>
        <v>283.89226766977964</v>
      </c>
      <c r="E89">
        <f t="shared" si="12"/>
        <v>165.74621795893148</v>
      </c>
    </row>
    <row r="90" spans="1:5">
      <c r="A90">
        <v>0.83</v>
      </c>
      <c r="B90">
        <f t="shared" si="9"/>
        <v>0.17000000000000004</v>
      </c>
      <c r="D90">
        <f t="shared" si="11"/>
        <v>284.33682019646636</v>
      </c>
      <c r="E90">
        <f t="shared" si="12"/>
        <v>163.60197494638018</v>
      </c>
    </row>
    <row r="91" spans="1:5">
      <c r="A91">
        <v>0.84</v>
      </c>
      <c r="B91">
        <f t="shared" si="9"/>
        <v>0.16000000000000003</v>
      </c>
      <c r="D91">
        <f t="shared" si="11"/>
        <v>284.77741808723761</v>
      </c>
      <c r="E91">
        <f t="shared" si="12"/>
        <v>161.38750818374555</v>
      </c>
    </row>
    <row r="92" spans="1:5">
      <c r="A92">
        <v>0.85</v>
      </c>
      <c r="B92">
        <f t="shared" si="9"/>
        <v>0.15000000000000002</v>
      </c>
      <c r="D92">
        <f t="shared" si="11"/>
        <v>285.21414506094033</v>
      </c>
      <c r="E92">
        <f t="shared" si="12"/>
        <v>159.09501963010624</v>
      </c>
    </row>
    <row r="93" spans="1:5">
      <c r="A93">
        <v>0.86</v>
      </c>
      <c r="B93">
        <f t="shared" si="9"/>
        <v>0.14000000000000001</v>
      </c>
      <c r="D93">
        <f t="shared" si="11"/>
        <v>285.64708209384747</v>
      </c>
      <c r="E93">
        <f t="shared" si="12"/>
        <v>156.71525640804029</v>
      </c>
    </row>
    <row r="94" spans="1:5">
      <c r="A94">
        <v>0.87</v>
      </c>
      <c r="B94">
        <f t="shared" si="9"/>
        <v>0.13</v>
      </c>
      <c r="D94">
        <f t="shared" si="11"/>
        <v>286.07630754040957</v>
      </c>
      <c r="E94">
        <f t="shared" si="12"/>
        <v>154.23711117253143</v>
      </c>
    </row>
    <row r="95" spans="1:5">
      <c r="A95">
        <v>0.88</v>
      </c>
      <c r="B95">
        <f t="shared" si="9"/>
        <v>0.12</v>
      </c>
      <c r="D95">
        <f t="shared" si="11"/>
        <v>286.50189724736288</v>
      </c>
      <c r="E95">
        <f t="shared" ref="E95:E107" si="13">E$5*E$4/(E$5-8.3145*E$4*LN(B95))</f>
        <v>151.64707190413904</v>
      </c>
    </row>
    <row r="96" spans="1:5">
      <c r="A96">
        <v>0.89</v>
      </c>
      <c r="B96">
        <f t="shared" si="9"/>
        <v>0.10999999999999999</v>
      </c>
      <c r="D96">
        <f t="shared" si="11"/>
        <v>286.92392466163045</v>
      </c>
      <c r="E96">
        <f t="shared" si="13"/>
        <v>148.9284463473858</v>
      </c>
    </row>
    <row r="97" spans="1:5">
      <c r="A97">
        <v>0.9</v>
      </c>
      <c r="B97">
        <f t="shared" si="9"/>
        <v>9.9999999999999978E-2</v>
      </c>
      <c r="D97">
        <f t="shared" si="11"/>
        <v>287.34246093242103</v>
      </c>
      <c r="E97">
        <f t="shared" si="13"/>
        <v>146.06023850556358</v>
      </c>
    </row>
    <row r="98" spans="1:5">
      <c r="A98">
        <v>0.91</v>
      </c>
      <c r="B98">
        <f t="shared" si="9"/>
        <v>8.9999999999999969E-2</v>
      </c>
      <c r="D98">
        <f t="shared" si="11"/>
        <v>287.75757500789649</v>
      </c>
      <c r="E98">
        <f t="shared" si="13"/>
        <v>143.0154679571431</v>
      </c>
    </row>
    <row r="99" spans="1:5">
      <c r="A99">
        <v>0.92</v>
      </c>
      <c r="B99">
        <f t="shared" si="9"/>
        <v>7.999999999999996E-2</v>
      </c>
      <c r="D99">
        <f t="shared" si="11"/>
        <v>288.16933372675572</v>
      </c>
      <c r="E99">
        <f t="shared" si="13"/>
        <v>139.75855741679919</v>
      </c>
    </row>
    <row r="100" spans="1:5">
      <c r="A100">
        <v>0.93</v>
      </c>
      <c r="B100">
        <f t="shared" si="9"/>
        <v>6.9999999999999951E-2</v>
      </c>
      <c r="D100">
        <f t="shared" si="11"/>
        <v>288.57780190505264</v>
      </c>
      <c r="E100">
        <f t="shared" si="13"/>
        <v>136.241078317568</v>
      </c>
    </row>
    <row r="101" spans="1:5">
      <c r="A101">
        <v>0.94</v>
      </c>
      <c r="B101">
        <f t="shared" si="9"/>
        <v>6.0000000000000053E-2</v>
      </c>
      <c r="D101">
        <f t="shared" si="11"/>
        <v>288.98304241854595</v>
      </c>
      <c r="E101">
        <f t="shared" si="13"/>
        <v>132.39440922186927</v>
      </c>
    </row>
    <row r="102" spans="1:5">
      <c r="A102">
        <v>0.95</v>
      </c>
      <c r="B102">
        <f t="shared" si="9"/>
        <v>5.0000000000000044E-2</v>
      </c>
      <c r="D102">
        <f t="shared" si="11"/>
        <v>289.38511628085507</v>
      </c>
      <c r="E102">
        <f t="shared" si="13"/>
        <v>128.11609169476642</v>
      </c>
    </row>
    <row r="103" spans="1:5">
      <c r="A103">
        <v>0.96</v>
      </c>
      <c r="B103">
        <f t="shared" si="9"/>
        <v>4.0000000000000036E-2</v>
      </c>
      <c r="D103">
        <f t="shared" si="11"/>
        <v>289.78408271767836</v>
      </c>
      <c r="E103">
        <f t="shared" si="13"/>
        <v>123.24184096977299</v>
      </c>
    </row>
    <row r="104" spans="1:5">
      <c r="A104">
        <v>0.97</v>
      </c>
      <c r="B104">
        <f t="shared" si="9"/>
        <v>3.0000000000000027E-2</v>
      </c>
      <c r="D104">
        <f t="shared" si="11"/>
        <v>290.17999923731048</v>
      </c>
      <c r="E104">
        <f t="shared" si="13"/>
        <v>117.47955339757151</v>
      </c>
    </row>
    <row r="105" spans="1:5">
      <c r="A105">
        <v>0.98</v>
      </c>
      <c r="B105">
        <f t="shared" si="9"/>
        <v>2.0000000000000018E-2</v>
      </c>
      <c r="D105">
        <f t="shared" si="11"/>
        <v>290.57292169767936</v>
      </c>
      <c r="E105">
        <f t="shared" si="13"/>
        <v>110.21642439951653</v>
      </c>
    </row>
    <row r="106" spans="1:5">
      <c r="A106">
        <v>0.99</v>
      </c>
      <c r="B106">
        <f t="shared" si="9"/>
        <v>1.0000000000000009E-2</v>
      </c>
      <c r="D106">
        <f t="shared" si="11"/>
        <v>290.96290437010913</v>
      </c>
      <c r="E106">
        <f t="shared" ref="E106:E107" si="14">E$5*E$4/(E$5-8.3145*E$4*LN(B106))</f>
        <v>99.681136124076176</v>
      </c>
    </row>
    <row r="107" spans="1:5">
      <c r="A107">
        <v>1</v>
      </c>
      <c r="B107">
        <f t="shared" si="9"/>
        <v>0</v>
      </c>
      <c r="D107">
        <f t="shared" si="11"/>
        <v>291.35000000000002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F60B50A3E5E644B24FC83C95A4D028" ma:contentTypeVersion="11" ma:contentTypeDescription="Creare un nuovo documento." ma:contentTypeScope="" ma:versionID="3041f6e39f190b61dc9d46553c157b23">
  <xsd:schema xmlns:xsd="http://www.w3.org/2001/XMLSchema" xmlns:xs="http://www.w3.org/2001/XMLSchema" xmlns:p="http://schemas.microsoft.com/office/2006/metadata/properties" xmlns:ns2="f3ec0090-a91c-41e3-8ea3-4e47221e0305" xmlns:ns3="e2159b33-9406-468d-939c-07ba024f37a5" targetNamespace="http://schemas.microsoft.com/office/2006/metadata/properties" ma:root="true" ma:fieldsID="1d79bd20525a437854712462ea9051be" ns2:_="" ns3:_="">
    <xsd:import namespace="f3ec0090-a91c-41e3-8ea3-4e47221e0305"/>
    <xsd:import namespace="e2159b33-9406-468d-939c-07ba024f3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0090-a91c-41e3-8ea3-4e47221e0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0364805e-22fd-4701-b436-1ee1bdeaa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59b33-9406-468d-939c-07ba024f37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5886f4-f8df-4689-9308-cce423995497}" ma:internalName="TaxCatchAll" ma:showField="CatchAllData" ma:web="e2159b33-9406-468d-939c-07ba024f37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59b33-9406-468d-939c-07ba024f37a5" xsi:nil="true"/>
    <lcf76f155ced4ddcb4097134ff3c332f xmlns="f3ec0090-a91c-41e3-8ea3-4e47221e03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11E9F7-3844-4D3D-AFEA-DBFB2CC13516}"/>
</file>

<file path=customXml/itemProps2.xml><?xml version="1.0" encoding="utf-8"?>
<ds:datastoreItem xmlns:ds="http://schemas.openxmlformats.org/officeDocument/2006/customXml" ds:itemID="{D4245C6E-3669-4E4E-A02B-E52313249A5E}"/>
</file>

<file path=customXml/itemProps3.xml><?xml version="1.0" encoding="utf-8"?>
<ds:datastoreItem xmlns:ds="http://schemas.openxmlformats.org/officeDocument/2006/customXml" ds:itemID="{F09D6A58-58DD-4A36-8B02-1479DB8EC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ASARO FIORETTA</dc:creator>
  <cp:lastModifiedBy>ASARO FIORETTA</cp:lastModifiedBy>
  <dcterms:created xsi:type="dcterms:W3CDTF">2025-04-29T07:05:17Z</dcterms:created>
  <dcterms:modified xsi:type="dcterms:W3CDTF">2025-04-29T08:30:28Z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0x01010085F60B50A3E5E644B24FC83C95A4D028</vt:lpwstr>
  </property>
</Properties>
</file>